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820" windowHeight="14100" activeTab="1"/>
  </bookViews>
  <sheets>
    <sheet name="ЩВ 4-7.11" sheetId="1" r:id="rId1"/>
    <sheet name="wine30" sheetId="25" r:id="rId2"/>
    <sheet name="wine20" sheetId="26" r:id="rId3"/>
    <sheet name="pans" sheetId="24" r:id="rId4"/>
    <sheet name="ironing" sheetId="23" r:id="rId5"/>
    <sheet name="dumplings30" sheetId="21" r:id="rId6"/>
    <sheet name="dumplings40" sheetId="22" r:id="rId7"/>
    <sheet name="beef" sheetId="19" r:id="rId8"/>
    <sheet name="detergents" sheetId="20" r:id="rId9"/>
  </sheets>
  <externalReferences>
    <externalReference r:id="rId10"/>
    <externalReference r:id="rId11"/>
    <externalReference r:id="rId12"/>
    <externalReference r:id="rId13"/>
  </externalReferences>
  <definedNames>
    <definedName name="Promo_ID___красный_ценник__осуществляется_отделом_закупок" localSheetId="0">[1]Лист4!$B$6:$B$9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3" i="25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G341" i="24" l="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19" i="23" l="1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 l="1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I416" i="19" l="1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H391"/>
  <c r="I391" s="1"/>
  <c r="H390"/>
  <c r="I390" s="1"/>
  <c r="I389"/>
  <c r="H389"/>
  <c r="H388"/>
  <c r="I388" s="1"/>
  <c r="H387"/>
  <c r="I387" s="1"/>
  <c r="H386"/>
  <c r="I386" s="1"/>
  <c r="I385"/>
  <c r="H385"/>
  <c r="H384"/>
  <c r="I384" s="1"/>
  <c r="H383"/>
  <c r="I383" s="1"/>
  <c r="H382"/>
  <c r="I382" s="1"/>
  <c r="I381"/>
  <c r="H381"/>
  <c r="H380"/>
  <c r="I380" s="1"/>
  <c r="H379"/>
  <c r="I379" s="1"/>
  <c r="H378"/>
  <c r="I378" s="1"/>
  <c r="I377"/>
  <c r="H377"/>
  <c r="H376"/>
  <c r="I376" s="1"/>
  <c r="H375"/>
  <c r="I375" s="1"/>
  <c r="H374"/>
  <c r="I374" s="1"/>
  <c r="I373"/>
  <c r="H373"/>
  <c r="H372"/>
  <c r="I372" s="1"/>
  <c r="H371"/>
  <c r="I371" s="1"/>
  <c r="H370"/>
  <c r="I370" s="1"/>
  <c r="I369"/>
  <c r="H369"/>
  <c r="H368"/>
  <c r="I368" s="1"/>
  <c r="I367"/>
  <c r="H367"/>
  <c r="H366"/>
  <c r="I366" s="1"/>
  <c r="I365"/>
  <c r="H365"/>
  <c r="H364"/>
  <c r="I364" s="1"/>
  <c r="H363"/>
  <c r="I363" s="1"/>
  <c r="H362"/>
  <c r="I362" s="1"/>
  <c r="I361"/>
  <c r="H361"/>
  <c r="H360"/>
  <c r="I360" s="1"/>
  <c r="I359"/>
  <c r="H359"/>
  <c r="H358"/>
  <c r="I358" s="1"/>
  <c r="I357"/>
  <c r="H357"/>
  <c r="H356"/>
  <c r="I356" s="1"/>
  <c r="H355"/>
  <c r="I355" s="1"/>
  <c r="H354"/>
  <c r="I354" s="1"/>
  <c r="I353"/>
  <c r="H353"/>
  <c r="H352"/>
  <c r="I352" s="1"/>
  <c r="I351"/>
  <c r="H351"/>
  <c r="H350"/>
  <c r="I350" s="1"/>
  <c r="I349"/>
  <c r="H349"/>
  <c r="H348"/>
  <c r="I348" s="1"/>
  <c r="H347"/>
  <c r="I347" s="1"/>
  <c r="H346"/>
  <c r="I346" s="1"/>
  <c r="I345"/>
  <c r="H345"/>
  <c r="H344"/>
  <c r="I344" s="1"/>
  <c r="I343"/>
  <c r="H343"/>
  <c r="H342"/>
  <c r="I342" s="1"/>
  <c r="I341"/>
  <c r="H341"/>
  <c r="H340"/>
  <c r="I340" s="1"/>
  <c r="H339"/>
  <c r="I339" s="1"/>
  <c r="H338"/>
  <c r="I338" s="1"/>
  <c r="I337"/>
  <c r="H337"/>
  <c r="H336"/>
  <c r="I336" s="1"/>
  <c r="I335"/>
  <c r="H335"/>
  <c r="H334"/>
  <c r="I334" s="1"/>
  <c r="I333"/>
  <c r="H333"/>
  <c r="H332"/>
  <c r="I332" s="1"/>
  <c r="H331"/>
  <c r="I331" s="1"/>
  <c r="H330"/>
  <c r="I330" s="1"/>
  <c r="I329"/>
  <c r="H329"/>
  <c r="H328"/>
  <c r="I328" s="1"/>
  <c r="I327"/>
  <c r="H327"/>
  <c r="H326"/>
  <c r="I326" s="1"/>
  <c r="I325"/>
  <c r="H325"/>
  <c r="H324"/>
  <c r="I324" s="1"/>
  <c r="H323"/>
  <c r="I323" s="1"/>
  <c r="H322"/>
  <c r="I322" s="1"/>
  <c r="I321"/>
  <c r="H321"/>
  <c r="H320"/>
  <c r="I320" s="1"/>
  <c r="I319"/>
  <c r="H319"/>
  <c r="H318"/>
  <c r="I318" s="1"/>
  <c r="I317"/>
  <c r="H317"/>
  <c r="H316"/>
  <c r="I316" s="1"/>
  <c r="H315"/>
  <c r="I315" s="1"/>
  <c r="H314"/>
  <c r="I314" s="1"/>
  <c r="I313"/>
  <c r="H313"/>
  <c r="H312"/>
  <c r="I312" s="1"/>
  <c r="I311"/>
  <c r="H311"/>
  <c r="H310"/>
  <c r="I310" s="1"/>
  <c r="I309"/>
  <c r="H309"/>
  <c r="H308"/>
  <c r="I308" s="1"/>
  <c r="H307"/>
  <c r="I307" s="1"/>
  <c r="H306"/>
  <c r="I306" s="1"/>
  <c r="I305"/>
  <c r="H305"/>
  <c r="H304"/>
  <c r="I304" s="1"/>
  <c r="I303"/>
  <c r="H303"/>
  <c r="H302"/>
  <c r="I302" s="1"/>
  <c r="I301"/>
  <c r="H301"/>
  <c r="H300"/>
  <c r="I300" s="1"/>
  <c r="H299"/>
  <c r="I299" s="1"/>
  <c r="H298"/>
  <c r="I298" s="1"/>
  <c r="I297"/>
  <c r="H297"/>
  <c r="H296"/>
  <c r="I296" s="1"/>
  <c r="I295"/>
  <c r="H295"/>
  <c r="H294"/>
  <c r="I294" s="1"/>
  <c r="I293"/>
  <c r="H293"/>
  <c r="H292"/>
  <c r="I292" s="1"/>
  <c r="H291"/>
  <c r="I291" s="1"/>
  <c r="H290"/>
  <c r="I290" s="1"/>
  <c r="I289"/>
  <c r="H289"/>
  <c r="H288"/>
  <c r="I288" s="1"/>
  <c r="I287"/>
  <c r="H287"/>
  <c r="H286"/>
  <c r="I286" s="1"/>
  <c r="I285"/>
  <c r="H285"/>
  <c r="H284"/>
  <c r="I284" s="1"/>
  <c r="H283"/>
  <c r="I283" s="1"/>
  <c r="H282"/>
  <c r="I282" s="1"/>
  <c r="I281"/>
  <c r="H281"/>
  <c r="H280"/>
  <c r="I280" s="1"/>
  <c r="I279"/>
  <c r="H279"/>
  <c r="H278"/>
  <c r="I278" s="1"/>
  <c r="I277"/>
  <c r="H277"/>
  <c r="H276"/>
  <c r="I276" s="1"/>
  <c r="H275"/>
  <c r="I275" s="1"/>
  <c r="H274"/>
  <c r="I274" s="1"/>
  <c r="I273"/>
  <c r="H273"/>
  <c r="H272"/>
  <c r="I272" s="1"/>
  <c r="I271"/>
  <c r="H271"/>
  <c r="H270"/>
  <c r="I270" s="1"/>
  <c r="H269"/>
  <c r="I269" s="1"/>
  <c r="H268"/>
  <c r="I268" s="1"/>
  <c r="H267"/>
  <c r="I267" s="1"/>
  <c r="H266"/>
  <c r="I266" s="1"/>
  <c r="I265"/>
  <c r="H265"/>
  <c r="H264"/>
  <c r="I264" s="1"/>
  <c r="I263"/>
  <c r="H263"/>
  <c r="H262"/>
  <c r="I262" s="1"/>
  <c r="H261"/>
  <c r="I261" s="1"/>
  <c r="H260"/>
  <c r="I260" s="1"/>
  <c r="H259"/>
  <c r="I259" s="1"/>
  <c r="H258"/>
  <c r="I258" s="1"/>
  <c r="I257"/>
  <c r="H257"/>
  <c r="H256"/>
  <c r="I256" s="1"/>
  <c r="I255"/>
  <c r="H255"/>
  <c r="H254"/>
  <c r="I254" s="1"/>
  <c r="I253"/>
  <c r="H253"/>
  <c r="H252"/>
  <c r="I252" s="1"/>
  <c r="H251"/>
  <c r="I251" s="1"/>
  <c r="H250"/>
  <c r="I250" s="1"/>
  <c r="I249"/>
  <c r="H249"/>
  <c r="H248"/>
  <c r="I248" s="1"/>
  <c r="I247"/>
  <c r="H247"/>
  <c r="H246"/>
  <c r="I246" s="1"/>
  <c r="I245"/>
  <c r="H245"/>
  <c r="H244"/>
  <c r="I244" s="1"/>
  <c r="H243"/>
  <c r="I243" s="1"/>
  <c r="H242"/>
  <c r="I242" s="1"/>
  <c r="I241"/>
  <c r="H241"/>
  <c r="H240"/>
  <c r="I240" s="1"/>
  <c r="I239"/>
  <c r="H239"/>
  <c r="H238"/>
  <c r="I238" s="1"/>
  <c r="H237"/>
  <c r="I237" s="1"/>
  <c r="H236"/>
  <c r="I236" s="1"/>
  <c r="H235"/>
  <c r="I235" s="1"/>
  <c r="H234"/>
  <c r="I234" s="1"/>
  <c r="I233"/>
  <c r="H233"/>
  <c r="H232"/>
  <c r="I232" s="1"/>
  <c r="I231"/>
  <c r="H231"/>
  <c r="H230"/>
  <c r="I230" s="1"/>
  <c r="H229"/>
  <c r="I229" s="1"/>
  <c r="H228"/>
  <c r="I228" s="1"/>
  <c r="H227"/>
  <c r="I227" s="1"/>
  <c r="H226"/>
  <c r="I226" s="1"/>
  <c r="I225"/>
  <c r="H225"/>
  <c r="H224"/>
  <c r="I224" s="1"/>
  <c r="I223"/>
  <c r="H223"/>
  <c r="H222"/>
  <c r="I222" s="1"/>
  <c r="I221"/>
  <c r="H221"/>
  <c r="I220"/>
  <c r="H220"/>
  <c r="I219"/>
  <c r="H219"/>
  <c r="H218"/>
  <c r="I218" s="1"/>
  <c r="I217"/>
  <c r="H217"/>
  <c r="H216"/>
  <c r="I216" s="1"/>
  <c r="H215"/>
  <c r="I215" s="1"/>
  <c r="H214"/>
  <c r="I214" s="1"/>
  <c r="H213"/>
  <c r="I213" s="1"/>
  <c r="H212"/>
  <c r="I212" s="1"/>
  <c r="I211"/>
  <c r="H211"/>
  <c r="H210"/>
  <c r="I210" s="1"/>
  <c r="I209"/>
  <c r="H209"/>
  <c r="H208"/>
  <c r="I208" s="1"/>
  <c r="H207"/>
  <c r="I207" s="1"/>
  <c r="H206"/>
  <c r="I206" s="1"/>
  <c r="H205"/>
  <c r="I205" s="1"/>
  <c r="H204"/>
  <c r="I204" s="1"/>
  <c r="I203"/>
  <c r="H203"/>
  <c r="H202"/>
  <c r="I202" s="1"/>
  <c r="I201"/>
  <c r="H201"/>
  <c r="H200"/>
  <c r="I200" s="1"/>
  <c r="H199"/>
  <c r="I199" s="1"/>
  <c r="H198"/>
  <c r="I198" s="1"/>
  <c r="H197"/>
  <c r="I197" s="1"/>
  <c r="H196"/>
  <c r="I196" s="1"/>
  <c r="I195"/>
  <c r="H195"/>
  <c r="H194"/>
  <c r="I194" s="1"/>
  <c r="I193"/>
  <c r="H193"/>
  <c r="H192"/>
  <c r="I192" s="1"/>
  <c r="H191"/>
  <c r="I191" s="1"/>
  <c r="H190"/>
  <c r="I190" s="1"/>
  <c r="H189"/>
  <c r="I189" s="1"/>
  <c r="H188"/>
  <c r="I188" s="1"/>
  <c r="I187"/>
  <c r="H187"/>
  <c r="H186"/>
  <c r="I186" s="1"/>
  <c r="I185"/>
  <c r="H185"/>
  <c r="H184"/>
  <c r="I184" s="1"/>
  <c r="H183"/>
  <c r="I183" s="1"/>
  <c r="H182"/>
  <c r="I182" s="1"/>
  <c r="H181"/>
  <c r="I181" s="1"/>
  <c r="H180"/>
  <c r="I180" s="1"/>
  <c r="I179"/>
  <c r="H179"/>
  <c r="H178"/>
  <c r="I178" s="1"/>
  <c r="I177"/>
  <c r="H177"/>
  <c r="H176"/>
  <c r="I176" s="1"/>
  <c r="H175"/>
  <c r="I175" s="1"/>
  <c r="H174"/>
  <c r="I174" s="1"/>
  <c r="H173"/>
  <c r="I173" s="1"/>
  <c r="H172"/>
  <c r="I172" s="1"/>
  <c r="I171"/>
  <c r="H171"/>
  <c r="H170"/>
  <c r="I170" s="1"/>
  <c r="I169"/>
  <c r="H169"/>
  <c r="H168"/>
  <c r="I168" s="1"/>
  <c r="H167"/>
  <c r="I167" s="1"/>
  <c r="H166"/>
  <c r="I166" s="1"/>
  <c r="H165"/>
  <c r="I165" s="1"/>
  <c r="H164"/>
  <c r="I164" s="1"/>
  <c r="I163"/>
  <c r="H163"/>
  <c r="H162"/>
  <c r="I162" s="1"/>
  <c r="I161"/>
  <c r="H161"/>
  <c r="H160"/>
  <c r="I160" s="1"/>
  <c r="H159"/>
  <c r="I159" s="1"/>
  <c r="H158"/>
  <c r="I158" s="1"/>
  <c r="H157"/>
  <c r="I157" s="1"/>
  <c r="H156"/>
  <c r="I156" s="1"/>
  <c r="I155"/>
  <c r="H155"/>
  <c r="H154"/>
  <c r="I154" s="1"/>
  <c r="I153"/>
  <c r="H153"/>
  <c r="H152"/>
  <c r="I152" s="1"/>
  <c r="H151"/>
  <c r="I151" s="1"/>
  <c r="H150"/>
  <c r="I150" s="1"/>
  <c r="H149"/>
  <c r="I149" s="1"/>
  <c r="H148"/>
  <c r="I148" s="1"/>
  <c r="I147"/>
  <c r="H147"/>
  <c r="H146"/>
  <c r="I146" s="1"/>
  <c r="I145"/>
  <c r="H145"/>
  <c r="H144"/>
  <c r="I144" s="1"/>
  <c r="H143"/>
  <c r="I143" s="1"/>
  <c r="H142"/>
  <c r="I142" s="1"/>
  <c r="H141"/>
  <c r="I141" s="1"/>
  <c r="H140"/>
  <c r="I140" s="1"/>
  <c r="I139"/>
  <c r="H139"/>
  <c r="H138"/>
  <c r="I138" s="1"/>
  <c r="I137"/>
  <c r="H137"/>
  <c r="H136"/>
  <c r="I136" s="1"/>
  <c r="H135"/>
  <c r="I135" s="1"/>
  <c r="H134"/>
  <c r="I134" s="1"/>
  <c r="H133"/>
  <c r="I133" s="1"/>
  <c r="H132"/>
  <c r="I132" s="1"/>
  <c r="H131"/>
  <c r="I131" s="1"/>
  <c r="H130"/>
  <c r="I130" s="1"/>
  <c r="I129"/>
  <c r="H129"/>
  <c r="H128"/>
  <c r="I128" s="1"/>
  <c r="H127"/>
  <c r="I127" s="1"/>
  <c r="H126"/>
  <c r="I126" s="1"/>
  <c r="H125"/>
  <c r="I125" s="1"/>
  <c r="H124"/>
  <c r="I124" s="1"/>
  <c r="H123"/>
  <c r="I123" s="1"/>
  <c r="H122"/>
  <c r="I122" s="1"/>
  <c r="I121"/>
  <c r="H121"/>
  <c r="H120"/>
  <c r="I120" s="1"/>
  <c r="H119"/>
  <c r="I119" s="1"/>
  <c r="H118"/>
  <c r="I118" s="1"/>
  <c r="H117"/>
  <c r="I117" s="1"/>
  <c r="H116"/>
  <c r="I116" s="1"/>
  <c r="H115"/>
  <c r="I115" s="1"/>
  <c r="H114"/>
  <c r="I114" s="1"/>
  <c r="I113"/>
  <c r="H113"/>
  <c r="H112"/>
  <c r="I112" s="1"/>
  <c r="H111"/>
  <c r="I111" s="1"/>
  <c r="H110"/>
  <c r="I110" s="1"/>
  <c r="H109"/>
  <c r="I109" s="1"/>
  <c r="H108"/>
  <c r="I108" s="1"/>
  <c r="H107"/>
  <c r="I107" s="1"/>
  <c r="H106"/>
  <c r="I106" s="1"/>
  <c r="I105"/>
  <c r="H105"/>
  <c r="H104"/>
  <c r="I104" s="1"/>
  <c r="H103"/>
  <c r="I103" s="1"/>
  <c r="H102"/>
  <c r="I102" s="1"/>
  <c r="H101"/>
  <c r="I101" s="1"/>
  <c r="H100"/>
  <c r="I100" s="1"/>
  <c r="H99"/>
  <c r="I99" s="1"/>
  <c r="H98"/>
  <c r="I98" s="1"/>
  <c r="I97"/>
  <c r="H97"/>
  <c r="H96"/>
  <c r="I96" s="1"/>
  <c r="H95"/>
  <c r="I95" s="1"/>
  <c r="H94"/>
  <c r="I94" s="1"/>
  <c r="H93"/>
  <c r="I93" s="1"/>
  <c r="H92"/>
  <c r="I92" s="1"/>
  <c r="H91"/>
  <c r="I91" s="1"/>
  <c r="H90"/>
  <c r="I90" s="1"/>
  <c r="I89"/>
  <c r="H89"/>
  <c r="H88"/>
  <c r="I88" s="1"/>
  <c r="H87"/>
  <c r="I87" s="1"/>
  <c r="H86"/>
  <c r="I86" s="1"/>
  <c r="H85"/>
  <c r="I85" s="1"/>
  <c r="H84"/>
  <c r="I84" s="1"/>
  <c r="H83"/>
  <c r="I83" s="1"/>
  <c r="H82"/>
  <c r="I82" s="1"/>
  <c r="I81"/>
  <c r="H81"/>
  <c r="H80"/>
  <c r="I80" s="1"/>
  <c r="H79"/>
  <c r="I79" s="1"/>
  <c r="H78"/>
  <c r="I78" s="1"/>
  <c r="H77"/>
  <c r="I77" s="1"/>
  <c r="H76"/>
  <c r="I76" s="1"/>
  <c r="H75"/>
  <c r="I75" s="1"/>
  <c r="H74"/>
  <c r="I74" s="1"/>
  <c r="I73"/>
  <c r="H73"/>
  <c r="H72"/>
  <c r="I72" s="1"/>
  <c r="H71"/>
  <c r="I71" s="1"/>
  <c r="H70"/>
  <c r="I70" s="1"/>
  <c r="H69"/>
  <c r="I69" s="1"/>
  <c r="H68"/>
  <c r="I68" s="1"/>
  <c r="H67"/>
  <c r="I67" s="1"/>
  <c r="H66"/>
  <c r="I66" s="1"/>
  <c r="I65"/>
  <c r="H65"/>
  <c r="H64"/>
  <c r="I64" s="1"/>
  <c r="H63"/>
  <c r="I63" s="1"/>
  <c r="H62"/>
  <c r="I62" s="1"/>
  <c r="H61"/>
  <c r="I61" s="1"/>
  <c r="H60"/>
  <c r="I60" s="1"/>
  <c r="H59"/>
  <c r="I59" s="1"/>
  <c r="H58"/>
  <c r="I58" s="1"/>
  <c r="I57"/>
  <c r="H57"/>
  <c r="H56"/>
  <c r="I56" s="1"/>
  <c r="H55"/>
  <c r="I55" s="1"/>
  <c r="H54"/>
  <c r="I54" s="1"/>
  <c r="H53"/>
  <c r="I53" s="1"/>
  <c r="H52"/>
  <c r="I52" s="1"/>
  <c r="H51"/>
  <c r="I51" s="1"/>
  <c r="H50"/>
  <c r="I50" s="1"/>
  <c r="I49"/>
  <c r="H49"/>
  <c r="H48"/>
  <c r="I48" s="1"/>
  <c r="I47"/>
  <c r="H47"/>
  <c r="H46"/>
  <c r="I46" s="1"/>
  <c r="I45"/>
  <c r="H45"/>
  <c r="H44"/>
  <c r="I44" s="1"/>
  <c r="I43"/>
  <c r="H43"/>
  <c r="H42"/>
  <c r="I42" s="1"/>
  <c r="I41"/>
  <c r="H41"/>
  <c r="H40"/>
  <c r="I40" s="1"/>
  <c r="I39"/>
  <c r="H39"/>
  <c r="H38"/>
  <c r="I38" s="1"/>
  <c r="I37"/>
  <c r="H37"/>
  <c r="H36"/>
  <c r="I36" s="1"/>
  <c r="I35"/>
  <c r="H35"/>
  <c r="H34"/>
  <c r="I34" s="1"/>
  <c r="I33"/>
  <c r="H33"/>
  <c r="H32"/>
  <c r="I32" s="1"/>
  <c r="I31"/>
  <c r="H31"/>
  <c r="H30"/>
  <c r="I30" s="1"/>
  <c r="I29"/>
  <c r="H29"/>
  <c r="H28"/>
  <c r="I28" s="1"/>
  <c r="I27"/>
  <c r="H27"/>
  <c r="H26"/>
  <c r="I26" s="1"/>
  <c r="I25"/>
  <c r="H25"/>
  <c r="H24"/>
  <c r="I24" s="1"/>
  <c r="I23"/>
  <c r="H23"/>
  <c r="H22"/>
  <c r="I22" s="1"/>
  <c r="I21"/>
  <c r="H21"/>
  <c r="H20"/>
  <c r="I20" s="1"/>
  <c r="I19"/>
  <c r="H19"/>
  <c r="H18"/>
  <c r="I18" s="1"/>
  <c r="I17"/>
  <c r="H17"/>
  <c r="H16"/>
  <c r="I16" s="1"/>
  <c r="I15"/>
  <c r="H15"/>
  <c r="H14"/>
  <c r="I14" s="1"/>
  <c r="I13"/>
  <c r="H13"/>
  <c r="H12"/>
  <c r="I12" s="1"/>
  <c r="I11"/>
  <c r="H11"/>
  <c r="H10"/>
  <c r="I10" s="1"/>
  <c r="I9"/>
  <c r="H9"/>
  <c r="H8"/>
  <c r="I8" s="1"/>
  <c r="I7"/>
  <c r="H7"/>
  <c r="H6"/>
  <c r="I6" s="1"/>
  <c r="I5"/>
  <c r="H5"/>
  <c r="H4"/>
  <c r="I4" s="1"/>
  <c r="I3"/>
  <c r="H3"/>
  <c r="H2"/>
  <c r="I2" s="1"/>
</calcChain>
</file>

<file path=xl/sharedStrings.xml><?xml version="1.0" encoding="utf-8"?>
<sst xmlns="http://schemas.openxmlformats.org/spreadsheetml/2006/main" count="5707" uniqueCount="2413">
  <si>
    <t>№</t>
  </si>
  <si>
    <t>Аrt  MGB</t>
  </si>
  <si>
    <t>Аrt MCC</t>
  </si>
  <si>
    <t>Наименование товара на русском языке</t>
  </si>
  <si>
    <t>Состав МЕ</t>
  </si>
  <si>
    <t>География действия ( № всех ТЦ)</t>
  </si>
  <si>
    <t>География действия ( № всех ТЦ, которые не участвуют)</t>
  </si>
  <si>
    <t>Цена с НДС</t>
  </si>
  <si>
    <t>Старая цена</t>
  </si>
  <si>
    <t>Скидка в %</t>
  </si>
  <si>
    <t>Исключения (какие артикулы не участвуют в акции)</t>
  </si>
  <si>
    <t>Условия ограничения покупки одного артикула одним клиентом.</t>
  </si>
  <si>
    <t>Снижение цены (выбрать из списка)</t>
  </si>
  <si>
    <t>Контакты сотрудника в ЦО</t>
  </si>
  <si>
    <t xml:space="preserve">Комментарии  </t>
  </si>
  <si>
    <t>все ТЦ, кроме 22,25,38,310</t>
  </si>
  <si>
    <t>22,25,38,310</t>
  </si>
  <si>
    <t>Promo ID - красный ценник (ценники в ТЦ с учетом скидки)</t>
  </si>
  <si>
    <t>Аксянова Наталья natalya.aksyanova@metro-cc.ru</t>
  </si>
  <si>
    <t>Действие акции (в ТЦ / в ТЦ+ на ТВ / в E-Com / в ТЦ+ в E-Com / в ТЦ+ в E-Com + на ТВ)</t>
  </si>
  <si>
    <t>в ТЦ</t>
  </si>
  <si>
    <t>Название предложения (как в вашем файле)</t>
  </si>
  <si>
    <t>MGB</t>
  </si>
  <si>
    <t>MCC</t>
  </si>
  <si>
    <t>Описание артикула</t>
  </si>
  <si>
    <t>Регулярная цена</t>
  </si>
  <si>
    <t>1 бт</t>
  </si>
  <si>
    <t>Размер скидки</t>
  </si>
  <si>
    <t>Новая цена</t>
  </si>
  <si>
    <t>в ТЦ + в E-Com + на ТВ</t>
  </si>
  <si>
    <t>ограничение покупки 50000 рублей в день по одной карте</t>
  </si>
  <si>
    <t>в акции не участвуют артикулы из действующих каталогов и других действующих акций</t>
  </si>
  <si>
    <t>DNR+Promo ID - красный ценник (с печатью ценников, ценники в ТЦ с учетом скидки)</t>
  </si>
  <si>
    <t>в ТЦ + в E-Com</t>
  </si>
  <si>
    <t>в ТЦ + на ТВ</t>
  </si>
  <si>
    <t>3 бт</t>
  </si>
  <si>
    <t>все ТЦ, кроме 22, 25, 38, 310, Крым</t>
  </si>
  <si>
    <t>Новоселова Юлия yuliya.novoselova@metro-cc.ru</t>
  </si>
  <si>
    <t>до -30% на охлажденную говядину</t>
  </si>
  <si>
    <t>Сивохина Дарья darya.sivokhina@metro-cc.ru</t>
  </si>
  <si>
    <t>Original Suppl #</t>
  </si>
  <si>
    <t>Original Suppl name</t>
  </si>
  <si>
    <t>Старая цена с НДС</t>
  </si>
  <si>
    <t>Новая цена с НДС</t>
  </si>
  <si>
    <t>All chilled beef up to -30%</t>
  </si>
  <si>
    <t>500Г РИБАЙ СТЕЙК SKIN ОХЛ ФЕРМЕРСКИЙ БЫЧОК</t>
  </si>
  <si>
    <t>ТК МИРАТОРГ ООО</t>
  </si>
  <si>
    <t>190Г СТЕЙК МИНУТКА DF ОХЛ</t>
  </si>
  <si>
    <t>480Г СТЕЙК МИРАТ ВЕГАС SKIN ОХЛ</t>
  </si>
  <si>
    <t>500Г СТРИПЛОЙН СТЕЙК ОХЛ SKIN ФЕРМЕРСКИЙ БЫЧОК</t>
  </si>
  <si>
    <t>РИБАЙ ГОВЯЖИЙ</t>
  </si>
  <si>
    <t>МЕТРО - СНАБЖЕНИЕ</t>
  </si>
  <si>
    <t>СТЕЙК ГОВЯЖИЙ ИЗ РИБАЯ</t>
  </si>
  <si>
    <t>390Г КАНЗАС СТЕЙК ИЗ МРАМ ГОВЯДИНЫ WRC ОХЛ SKIN</t>
  </si>
  <si>
    <t>320Г СТЕЙК РИБАЙ ГОВЯЖИЙ DF</t>
  </si>
  <si>
    <t>325Г СТЕЙК ПИКАНЬЯ ГОВ SKIN</t>
  </si>
  <si>
    <t>СТЕЙК ПРАЙМБИФ ТОП СИРЛОЙН ГОВЯЖИЙ МРАМОРНЫЙ ОХЛ. СКИН,400Г</t>
  </si>
  <si>
    <t>ЗАРЕЧНОЕ ООО</t>
  </si>
  <si>
    <t>460Г СТЕЙК ТОП БЛЕЙД ГОВ. ОХЛ.</t>
  </si>
  <si>
    <t>310 Г СТЕЙК БАВЕТ ИЗ МРАМ. ГОВ.</t>
  </si>
  <si>
    <t>290Г ДЕНВЕР СТЕЙК ГОВ. ОХЛ SKIN</t>
  </si>
  <si>
    <t>570Г ЧАК РОЛЛ СТЕЙК ГОВ. ОХЛ SKIN</t>
  </si>
  <si>
    <t>ТОЛСТЫЙ КРАЙ ГОВЯЖИЙ ОХЛ В/У ЗЕРНОВОЙ ОТКОРМ УРУГВАЙ</t>
  </si>
  <si>
    <t>ROTTERDAM TRADING OFFICE BV</t>
  </si>
  <si>
    <t>ШЕЯ ГОВЯЖЬЯ В/У</t>
  </si>
  <si>
    <t>РАМП СТЕЙК ГОВ 480Г SKIN</t>
  </si>
  <si>
    <t>СТЕЙК МАЧЕТЕ ГОВ 480Г SKIN</t>
  </si>
  <si>
    <t>640Г СТЕЙК МИРАТОРГ СТРИПЛОЙН PRIME SKIN</t>
  </si>
  <si>
    <t>250Г РИБАЙ СТЕЙК УРУГВАЙ</t>
  </si>
  <si>
    <t>АТД ООО</t>
  </si>
  <si>
    <t>ЯЗЫК ГОВЯЖИЙ</t>
  </si>
  <si>
    <t>АЛБИФ ООО</t>
  </si>
  <si>
    <t>ВЫРЕЗКА ГОВ В/У КМПТ</t>
  </si>
  <si>
    <t>ТД ЗАРЕЧНОЕ ООО</t>
  </si>
  <si>
    <t>ЯЗЫК ГОВЯЖИЙ, ОХЛ</t>
  </si>
  <si>
    <t>ЯЗЫК ГОВЯЖИЙ ОХЛ ВУ</t>
  </si>
  <si>
    <t>МЯСОКОМБИНАТ ВСЕВОЛОЖСКИЙ OOO</t>
  </si>
  <si>
    <t>СТЕЙК ИЗ РИБАЯ</t>
  </si>
  <si>
    <t>ВЫРЕЗКА ГОВ. В/У</t>
  </si>
  <si>
    <t>ГРУДНОЙ ОТРУБ ГОВ. КК</t>
  </si>
  <si>
    <t>БОК. ЧАСТЬ Т/Б ОТР Б/К К/К В/У</t>
  </si>
  <si>
    <t>ГРУДНОЙ ОТРУБ ГОВ Б/К К/К В/У</t>
  </si>
  <si>
    <t>ВЫРЕЗКА ЗАЧИЩ. (PRIME)</t>
  </si>
  <si>
    <t>ТОЛСТЫЙ КРАЙ ЗАЧ PRIME KK</t>
  </si>
  <si>
    <t>ТОЛСТЫЙ КРАЙ ГОВ PRIME</t>
  </si>
  <si>
    <t>БЛЕЙД ИЗ ГОВЯДИНЫ В/У</t>
  </si>
  <si>
    <t>МЯКОТЬ ЛОПАТКИ</t>
  </si>
  <si>
    <t>ВЫРЕЗКА ИЗ ЛОПАТКИ ГОВЯЖЬЯ В/У ОХЛ</t>
  </si>
  <si>
    <t>200Г МАЧЕТЕ СТЕЙК Ю.АМЕРИКА</t>
  </si>
  <si>
    <t>СПК ООО</t>
  </si>
  <si>
    <t>250Г СТЕЙК ФЛЕНК ВЕСКО ОХЛ</t>
  </si>
  <si>
    <t>ВЕСКО ООО</t>
  </si>
  <si>
    <t>200Г СТЕЙК МАЧЕТЕ ВЕСКО ОХЛ</t>
  </si>
  <si>
    <t>600Г ФИЛЕЙ ГОВЯДИНЫ ЭКСТРА ОХЛ</t>
  </si>
  <si>
    <t>А-ГРУПП ООО</t>
  </si>
  <si>
    <t>ВЫРЕЗКА ИЗ ГОВЯД.ОХЛ.ХАЛЯЛ В/У</t>
  </si>
  <si>
    <t>ОПТИМУМ ООО</t>
  </si>
  <si>
    <t>ВЫРЕЗКА МИРАТОРГ С ЦЕПОЧКОЙ ГОВЯЖЬЯ ОХЛ В/У</t>
  </si>
  <si>
    <t>ГРУДИНКА ДЛЯ ЗАПЕКАНИЯ МЯСНИКИ Б/К ТУ ОХЛ</t>
  </si>
  <si>
    <t>МЕРИДИАН ООО</t>
  </si>
  <si>
    <t>ПОЯСНИЧНЫЙ ОТРУБ МЯСНИКИ Б/К ОХЛ В/У</t>
  </si>
  <si>
    <t>СТЕЙК ВЕГАС СТРИП МЯСНИКИ Б/К ОХЛ В/У</t>
  </si>
  <si>
    <t>ВЫРЕЗКА ЭКСТРА SELECT ПРАЙМБИФ ОХЛ В/У</t>
  </si>
  <si>
    <t>СТЕЙК МЯСНИКА ПРАЙМБИФ ОХЛ В/У</t>
  </si>
  <si>
    <t>ШЕЙНАЯ ЧАСТЬ ГОВЯЖЬЯ</t>
  </si>
  <si>
    <t>490Г СТЕЙК МИРАТОРГ ТИ-БОН Н/К CHOICE</t>
  </si>
  <si>
    <t>610Г СТЕЙК МИРАТОРГ ПОРТЕРХАУС Н/К CHOICE</t>
  </si>
  <si>
    <t>340Г МЕДАЛЬОНЫ ИЗ ВЫРЕЗКИ ГОВЯЖЕЙ ОХЛ SKIN МИРАТОРГ</t>
  </si>
  <si>
    <t>200Г СТЕЙК НЬЮ-ЙОРК Ю.АМЕРИКА</t>
  </si>
  <si>
    <t>190Г СТЕЙК ХАРУКИ ОХЛ SKIN WAGYU</t>
  </si>
  <si>
    <t>190Г СТЕЙК СУЗУТАНИ ОХЛ SKIN WAGYU</t>
  </si>
  <si>
    <t>190Г СТЕЙК СТРИПЛОЙН ОХЛ DF0 WAGYU</t>
  </si>
  <si>
    <t>190Г СТЕЙК РИБАЙ ОХЛ SKIN WAGYU</t>
  </si>
  <si>
    <t>ТОЛСТЫЙ КРАЙ ГОВЯЖИЙ 1/2 ОХЛ В/У ЗЕРНОВОЙ ОТКОРМ УРУГВАЙ</t>
  </si>
  <si>
    <t>320Г СТЕЙК СТРИПЛ ГОВ ОХЛ DF</t>
  </si>
  <si>
    <t>190Г БЕКОН ИЗ МРАМОРНОЙ ГОВЯДИНЫ</t>
  </si>
  <si>
    <t>ВЫРЕЗКА ГОВЯЖЬЯ CHOICE В/У</t>
  </si>
  <si>
    <t>ТОЛСТЫЙ КРАЙ ГОВ CHOICE В/У</t>
  </si>
  <si>
    <t>ХВОСТ ГОВ В/У</t>
  </si>
  <si>
    <t>МЯКОТЬ ПАШИНЫ ГОВ В/У</t>
  </si>
  <si>
    <t>300Г СТЕЙК НЬЮ-ЙОРК ЗАРЕЧНОЕ ОХЛ В/У</t>
  </si>
  <si>
    <t>ГРУДИНКА Б/К ГОВЯЖЬЯ ОХЛ В/У</t>
  </si>
  <si>
    <t>300Г ФЛАНК СТЕЙК ГОВЯЖИЙ  МЯСОЕСТЬ! ОХЛ</t>
  </si>
  <si>
    <t>ПАРСИТ ООО</t>
  </si>
  <si>
    <t>300Г СТЕЙК ФИЛЕ-МИНЬОН ГОВЯЖИЙ SKIN</t>
  </si>
  <si>
    <t>800Г МЯКОТЬ ЛОПАТКИ ГОВЯЖЬЯ ОХЛ</t>
  </si>
  <si>
    <t>800Г ГРУДИНКА ГОВЯЖЬЯ Б/К ОХЛ</t>
  </si>
  <si>
    <t>АНТРЕКОТ ГОВЯЖИЙ</t>
  </si>
  <si>
    <t>ГРУДИНКА ГОВЯЖЬЯ БЕСКОСТНАЯ</t>
  </si>
  <si>
    <t>ВЕРХНЯЯ ЧАСТЬ ГОВЯЖЬЕГО ОКОРОКА</t>
  </si>
  <si>
    <t>ОССО БУКО ГОВ. ДЛЯ ЗАПЕКАНИЯ ОХЛ В/У</t>
  </si>
  <si>
    <t>ГОВ ЯЗЫК ОХЛ.ГВУ</t>
  </si>
  <si>
    <t>МЯСОПТИЦЕКОМБИНАТ КАНЕВСКОЙ ООО</t>
  </si>
  <si>
    <t>СТЕЙК ПРАЙМБИФ ТОП БЛЕЙД ГОВЯЖИЙ МРАМОРНЫЙ ОХЛ. СКИН, 400Г</t>
  </si>
  <si>
    <t>СТЕЙК ПРАЙМБИФ НЬЮ-ЙОРК ГОВЯЖИЙ МРАМОРНЫЙ ОХЛАЖД. СКИН,400Г</t>
  </si>
  <si>
    <t>390Г (3 ШТ) КОТЛЕТА ДЛЯ ГАМБ ГОВ ПРАЙМБИФ 80/20 ОХЛ TF</t>
  </si>
  <si>
    <t>ЧЕРЕВА ГОВЯЖЬЯ 38-40 АВ 5</t>
  </si>
  <si>
    <t>ТПК ПРАГМА ООО</t>
  </si>
  <si>
    <t>ВЫРЕЗКА ЗАЧИЩ ОХЛ ГОВ 2</t>
  </si>
  <si>
    <t>ОРЕНБИВ ООО</t>
  </si>
  <si>
    <t>ВЫРЕЗКА ЗАЧИЩ ГОВ ОХЛ 1</t>
  </si>
  <si>
    <t>НАТУР.ГОВЯЖЬЯ ОБОЛОЧКА36/38,3М</t>
  </si>
  <si>
    <t>КРАФТКЕЙСИНГ ООО</t>
  </si>
  <si>
    <t>НАБОР ДЛЯ ПЕРВ БЛЮД, РЕБРА,ГОВ</t>
  </si>
  <si>
    <t>НАБ ДЛЯ ПЕРВ БЛЮД, ХРЕБЕТ ГОВ</t>
  </si>
  <si>
    <t>ТОНКИЙ КРАЙ ЭКСТРА CHOICE В/У</t>
  </si>
  <si>
    <t>ТОНКИЙ КРАЙ ГОВ PRIME В/У</t>
  </si>
  <si>
    <t>ТОНКИЙ КРАЙ КК PRIME В/У</t>
  </si>
  <si>
    <t>НОГИ ГОВЯЖЬИ ОХЛ.</t>
  </si>
  <si>
    <t>ШАШЛЫК ИЗ МРАМОРНОЙ ГОВЯДИНЫ ОХЛ TF</t>
  </si>
  <si>
    <t>ВНЕШНЯЯ ЧАСТЬ БЕДРА</t>
  </si>
  <si>
    <t>ЧАК РОЛЛ ГОВ В/У</t>
  </si>
  <si>
    <t>МЯКОТЬ ВНУТР ЧАСТИ БЕДРА В/У</t>
  </si>
  <si>
    <t>МЯКОТЬ БОКОВОЙ ЧАСТИ БЕДРА В/У</t>
  </si>
  <si>
    <t>МЯКОТЬ БЕДРА ГОВ В/У</t>
  </si>
  <si>
    <t>НАРУЖНЯЯ ЧАСТЬ БЕДРА ГОВ В/У ПРАЙМБИФ</t>
  </si>
  <si>
    <t>БЛЕЙД НАРУЖ ЧАСТЬ ЛОПАТКИ В/У</t>
  </si>
  <si>
    <t>ВЫРЕЗКА TOPCHOICЕ ПРАЙМБИФ ОХЛ В/У</t>
  </si>
  <si>
    <t>ТОНКИЙ КРАЙ ГОВ TOP CHOICE В/У</t>
  </si>
  <si>
    <t>ТОЛСТЫЙ КРАЙ ЭКСТРА TOP CHOICE</t>
  </si>
  <si>
    <t>ГОВЯДИНА ДУХОВАЯ Б/К В/У ОХЛ</t>
  </si>
  <si>
    <t>ГЛАЗНОЙ МУСКУЛ ГОВ В/У ОХЛ</t>
  </si>
  <si>
    <t>ЛОПАТКА ГОВ Б/К В/У ОХЛ</t>
  </si>
  <si>
    <t>ШЕЙНАЯ ЧАСТЬ ГОВ Б/К В/У ОХЛ</t>
  </si>
  <si>
    <t>НАРУЖНАЯ ТЗБЧ Б/К В/У ОХЛ</t>
  </si>
  <si>
    <t>ВЫРЕЗКА ГОВ  В/У ОХЛ</t>
  </si>
  <si>
    <t>ВЫРЕЗКА ЗАЧИЩЕННАЯ</t>
  </si>
  <si>
    <t>ВНУТРЕННЯЯ ЧАСТЬ БЕДРА Б/К В/У</t>
  </si>
  <si>
    <t>ФИЛЕЙ ИЗ ЛОПАТКИ ГОВ</t>
  </si>
  <si>
    <t>ЛОПАТКА ГОВЯЖ Б/К</t>
  </si>
  <si>
    <t>ТОЛСТЫЙ ФИЛЕЙ</t>
  </si>
  <si>
    <t>СТЕЙК РИБАЙ МИРАТОРГ ГОВЯЖИЙ DRY AGE ОХЛ В/У</t>
  </si>
  <si>
    <t>ГЛАЗНОЙ МУСКУЛ ГОВ В/У</t>
  </si>
  <si>
    <t>ПОДЛОПАТОЧНАЯ ЧАСТЬ ГОВ В/У</t>
  </si>
  <si>
    <t>ДИАФРАГМА ТОНКАЯ ВНУТР. ГОВ</t>
  </si>
  <si>
    <t>ТОЛСТЫЙ КРАЙ ГОВ В/У</t>
  </si>
  <si>
    <t>ГОЛЯШКА ГОВ В/У</t>
  </si>
  <si>
    <t>МЯКОТЬ ШЕИ ГОВ В/У</t>
  </si>
  <si>
    <t>МЯКОТЬ ЛОПАТКИ ГОВ В/У</t>
  </si>
  <si>
    <t>РЕБРА КАЛЬБИ, ОХЛ</t>
  </si>
  <si>
    <t>КРУГА ГОВЯЖЬИ 55/60 9 МЕТРОВ</t>
  </si>
  <si>
    <t>ЧЕРЕВА ГОВЯЖЬЯ 38/40 30 МЕТРОВ</t>
  </si>
  <si>
    <t>ЯЗЫК ГОВЯЖИЙ ОХЛАЖДЕННЫЙ</t>
  </si>
  <si>
    <t>ФРЕШ МИТ ООО</t>
  </si>
  <si>
    <t>ЧЕРЕВА БАРАНЬЯ 22/24 91,44 М</t>
  </si>
  <si>
    <t>ЧЕРЕВА ГОВЯЖЬЯ 36/38 30,00 М</t>
  </si>
  <si>
    <t>ОГУЗОК ГОВЯЖИЙ</t>
  </si>
  <si>
    <t>ПЕЧЕНЬ ГОВЯЖЬЯ ОХЛ.</t>
  </si>
  <si>
    <t>ГОВЯДИНА ДЛЯ ЗАПЕКАНИЯ</t>
  </si>
  <si>
    <t>ШЕЙНЫЙ ОТРУБ ГОВ Б/К К/К В/У</t>
  </si>
  <si>
    <t>МЯКОТЬ БЕДРА ГОВ ОХЛ В/У</t>
  </si>
  <si>
    <t>ГЛАЗНОЙ МУСКУЛ ГОВЯЖ</t>
  </si>
  <si>
    <t>ГОВЯД Б/К ОХЛ В/У ВЫРЕЗКА</t>
  </si>
  <si>
    <t>ПОЯСНИЧ ОТР 1/3 (СТРИПЛОЙН)В/У</t>
  </si>
  <si>
    <t>СПИННОЙ ОТРУБ 1/3 (РИБАЙ) В/У</t>
  </si>
  <si>
    <t>ПЕРЕДНЯЯ ЧАСТЬ ЛОПАТКИ ОХЛ В/У</t>
  </si>
  <si>
    <t>ПЕРЕДНЯЯ ГОЛЯШКА Б/К В/У</t>
  </si>
  <si>
    <t>ГОВЯДИНА ДОНСКОЙ МЯСНИК ВЫРЕЗКА В/У ОХЛ</t>
  </si>
  <si>
    <t>МЯСО МОЛЛ ООО</t>
  </si>
  <si>
    <t>400Г ЛОПАТКА МЯСО ЕСТЬ! ГОВЯЖЬЯ ХАЛЯЛЬ ОХЛ ГВУ</t>
  </si>
  <si>
    <t>250Г СТЕЙК ПРАЙМБИФ НЬЮ-ЙОРК ИЗ МРАМОР ГОВЯД ОХЛ В/У</t>
  </si>
  <si>
    <t>250Г СТЕЙК ПРАЙМБИФ РИБАЙ ИЗ МРАМОР ГОВЯД ОХЛ В/У</t>
  </si>
  <si>
    <t>320Г СТЕЙК МЯСО ЕСТЬ! РИБАЙ ОХЛ SKIN</t>
  </si>
  <si>
    <t>400Г ГОВЯДИНА МЯСО ЕСТЬ! Д/БУЛЬОНА ОХЛ ЛОТОК</t>
  </si>
  <si>
    <t>400Г ГУЛЯШ ГОВЯЖИЙ ЭКОЛЬ ОХЛ ЛОТОК ХАЛЯЛЬ</t>
  </si>
  <si>
    <t>350Г СТЕЙК СТРИПЛОЙН В/У ОХЛ</t>
  </si>
  <si>
    <t>350Г СТЕЙК РИБАЙ В/У ОХЛ</t>
  </si>
  <si>
    <t>ТОЛСТЫЙ КРАЙ ГОВЯЖИЙ ОХЛ В/У</t>
  </si>
  <si>
    <t>320Г СТЕЙК СТРИПЛОЙН ЗАМ В/У</t>
  </si>
  <si>
    <t>НАРУЖНАЯ ЧАСТЬ ЛОПАТОЧНОГО ОТРУБА МЯСНИКИ Б/К ОХЛ В/У</t>
  </si>
  <si>
    <t>ВЫРЕЗКА ГОВЯЖЬЯ МЯСНИКИ Б/К ОХЛ В/У</t>
  </si>
  <si>
    <t>СТЕЙК МЯСНИКА Б/К ОХЛ В/У</t>
  </si>
  <si>
    <t>СТЕЙК ИЗ ДИАФРАГМЫ МЯСНИКИ Б/К ОХЛ В/У</t>
  </si>
  <si>
    <t>РЕБРА СПИННЫЕ МЯСНИКИ ОХЛ В/У</t>
  </si>
  <si>
    <t>ЯЗЫК ГОВЯЖИЙ TF МИРАТОРГ ОХЛ В/У</t>
  </si>
  <si>
    <t>ГРУДИНКА Д/ЗАПЕКАНИЯ ПРАЙМБИФ ОХЛ В/У</t>
  </si>
  <si>
    <t>СТЕЙК ВЕГАС СТРИП ПРАЙМБИФ ОХЛ В/У</t>
  </si>
  <si>
    <t>400Г СТЕЙК РИБАЙ ЗАРЕЧНОЕ ОХЛ В/У</t>
  </si>
  <si>
    <t>700Г МЯКОТЬ ШЕИ ПРАЙМБИФ ОХЛ В/У</t>
  </si>
  <si>
    <t>400Г СТЕЙК ПИКАНЬЯ ПРАЙМБИФ ОХЛ В/У</t>
  </si>
  <si>
    <t>ШЕЯ ГОВЯЖЬЯ ОХЛ В/У</t>
  </si>
  <si>
    <t>ВЫРЕЗКА ЗАЧИЩЕННАЯ ГОВЯЖЬЯ ОХЛ В/У</t>
  </si>
  <si>
    <t>ОКОВАЛОК ГОВЯЖИЙ ОХЛ В/У</t>
  </si>
  <si>
    <t>ЛОПАТКА Б/К ГОВЯЖЬЯ ОХЛ В/У</t>
  </si>
  <si>
    <t>ТОЛСТЫЙ ФИЛЕЙ ГОВЯЖИЙ ОХЛ В/У</t>
  </si>
  <si>
    <t>300Г СТЕЙК ЧАК РОЛЛ ГОВЯЖИЙ МЯСО ЕСТЬ! ОХЛ</t>
  </si>
  <si>
    <t>400Г ОССОБУКО МЯС ЕСТЬ! ГОВ ГОЛЯШ Н/К ХАЛ ОХЛ</t>
  </si>
  <si>
    <t>ПЕЧЕНЬ ГОВЯЖЬЯ ОХЛ В/У</t>
  </si>
  <si>
    <t>90 Г КАРПАЧЧО ИЗ МРАМР.ГОВ. В/У</t>
  </si>
  <si>
    <t>ФИЛЕЙ НАРУЖ ЧАСТИ БЕДРА В/У</t>
  </si>
  <si>
    <t>НАРУЖНЯЯ ЧАСТЬ БЕДРА ГОВ В/У</t>
  </si>
  <si>
    <t>430Г ШНИЦЕЛЬ ИЗ ГОВЯДИНЫ ОХЛ</t>
  </si>
  <si>
    <t>320Г СТЕЙК РИБАЙ ГОВЯЖИЙ ЗАМ В/У</t>
  </si>
  <si>
    <t>РЕБРА КАЛЬБИ ПРАЙМБИФ ОХЛ В/У</t>
  </si>
  <si>
    <t>РЕБРА КАЛЬБИ РЕЗАНЫЕ ПРАЙМБИФ ОХЛ В/У</t>
  </si>
  <si>
    <t>ГРУДИНКА Б/К ГОВ В/У</t>
  </si>
  <si>
    <t>ОТРУБ "ТРИ ТИП" ГОВЯЖИЙ</t>
  </si>
  <si>
    <t>200Г СТЕЙК СТРИПЛОЙН МЯСО ЕСТЬ!  ОХЛ В/У</t>
  </si>
  <si>
    <t>ГЛАЗНОЙ МУСКУЛ ГОВЯЖИЙ ОХЛ В/У</t>
  </si>
  <si>
    <t>400Г СТЕЙК СТРИПЛОЙН ГОВЯЖИЙ SKIN</t>
  </si>
  <si>
    <t>250Г СТЕЙК РИБАЙ ГОВЯЖИЙ SKIN</t>
  </si>
  <si>
    <t>ВЫРЕЗКА ГОВ. ОХЛ.</t>
  </si>
  <si>
    <t>РМ АГРО ООО</t>
  </si>
  <si>
    <t>ВЫРЕЗКА ГОВЯЖЬЯ ОХЛ. ВУ</t>
  </si>
  <si>
    <t>СТЕЙК ПРАЙМБИФ РИБАЙ ГОВЯЖИЙ МРАМОРНЫЙ ОХЛАЖД. СКИН, 400Г</t>
  </si>
  <si>
    <t>ВЫРЕЗКА ГОВЯЖЬЯ С ЦЕПОЧКОЙ ОХЛ В/У ЗЕРНОВОЙ ОТКОРМ УРУГВАЙ</t>
  </si>
  <si>
    <t>ДИАФРАГМА ТОНКАЯ ВНЕШНЯЯ ГОВ В/У</t>
  </si>
  <si>
    <t>МЯКОТЬ ПАШИНЫ, ФЛЭНК ГОВ В/У</t>
  </si>
  <si>
    <t>ПЕЧЕНЬ ГОВ</t>
  </si>
  <si>
    <t>МЕДАЛЬОНЫ ИЗ ЯБЛОЧКА</t>
  </si>
  <si>
    <t>СТРИПЛОЙН СТЕЙК В/У</t>
  </si>
  <si>
    <t>ТОЛСТЫЙ КРАЙ (РИБАЙ) Б/К</t>
  </si>
  <si>
    <t>ОКОВАЛОК Б/К</t>
  </si>
  <si>
    <t>СТЕЙК СТРИПЛОЙН ГОВЯЖИЙ DRY AGE ОХЛ В/У</t>
  </si>
  <si>
    <t>ВЕРХ.Ч.Т/Б ОТРУБА Б/К К/К В/У</t>
  </si>
  <si>
    <t>СПИННОЙ ОТРУБ Б/К К/К В/У</t>
  </si>
  <si>
    <t>ФИЛЕ ШЕЙНОГО ОТРУБА (ДЕНВЕР)</t>
  </si>
  <si>
    <t>ПОКРОМКА ГОВ ОХЛ В/У</t>
  </si>
  <si>
    <t>ШЕЯ ГОВЯЖЬЯ ОХЛ.</t>
  </si>
  <si>
    <t>КОСТЬ ГОВЯЖЬЯ ОХЛ</t>
  </si>
  <si>
    <t>РУБЕЦ ГОВЯЖИЙ ЗАЧ ОХЛ</t>
  </si>
  <si>
    <t>ХВОСТ ГОВЯЖИЙ ОХЛ</t>
  </si>
  <si>
    <t>СЕРДЦЕ ГОВЯЖЕЕ ОХЛ</t>
  </si>
  <si>
    <t>ГРУДИНКА ГОВ БК В/У</t>
  </si>
  <si>
    <t>ГОВ ОССОБУКО ОХЛ ГАЗ АЛБИФ</t>
  </si>
  <si>
    <t>400Г АЗУ МЯСО ЕСТЬ! ИЗ ГОВЯДИНЫ ХАЛЯЛЬ ОХЛ ГВУ</t>
  </si>
  <si>
    <t>400Г СУПОВОЙ НАБОР ГОВЯЖИЙ ЭКОЛЬ ОХЛ ЛОТОК ХАЛЯЛЬ</t>
  </si>
  <si>
    <t>400Г ОГУЗОК ГОВЯЖИЙ ЭКОЛЬ ОХЛ ЛОТОК ХАЛЯЛЬ</t>
  </si>
  <si>
    <t>400Г ГОВЯДИНА ДУХОВАЯ ЭКОЛЬ ОХЛ ЛОТОК ХАЛЯЛЬ</t>
  </si>
  <si>
    <t>400Г ГОВЯДИНА ДЛЯ СТУДНЯ ЭКОЛЬ ОХЛ ЛОТОК ХАЛЯЛЬ</t>
  </si>
  <si>
    <t>400Г АЗУ ГОВЯЖЬЕ ЭКОЛЬ ОХЛ ЛОТОК ХАЛЯЛЬ</t>
  </si>
  <si>
    <t>ГОВЯДИНА ПО-ДЕРЕВЕНСКИ ОХЛ ХАЛЯЛЬ</t>
  </si>
  <si>
    <t>ПОДЛОПАТОЧНЫЙ ОТРУБ МЯСНИКИ Б/К ОХЛ В/У</t>
  </si>
  <si>
    <t>РЕБРА ДЛЯ ГРИЛЯ МЯСНИКИ ОХЛ В/У</t>
  </si>
  <si>
    <t>СПИННОЙ ОТРУБ Б/К PRIME ПРАЙМБИФ ОХЛ В/У</t>
  </si>
  <si>
    <t>ПОДЛОПАТОЧНЫЙ ОТРУБ ЭКСТРА Б/К ПРАЙМБИФ ОХЛ В/У</t>
  </si>
  <si>
    <t>ЗАДНЯЯ ЧАСТЬ ЛОПАТКИ Б/К ПРАЙМБИФ ОХЛ В/У</t>
  </si>
  <si>
    <t>НАРУЖНАЯ ЧАСТЬ ЛОПАТКИ Б/К ТОП БЛЕЙД ПРАЙМБИФ ОХЛ В/У</t>
  </si>
  <si>
    <t>400Г СТЕЙК МИНУТКА ЗАРЕЧНОЕ ОХЛ В/У</t>
  </si>
  <si>
    <t>400Г СТЕЙК ЯБЛОЧКО ПРАЙМБИФ ОХЛ В/У</t>
  </si>
  <si>
    <t>400Г СТЕЙК РАМП ПРАЙМБИФ ОХЛ В/У</t>
  </si>
  <si>
    <t>400Г СТЕЙК ЧАК АЙ РОЛЛ ПРАЙМБИФ ОХЛ В/У</t>
  </si>
  <si>
    <t>400Г СТЕЙК МИНУТКА ПРАЙМБИФ ОХЛ В/У</t>
  </si>
  <si>
    <t>РЕБРЫШКИ ИЗ МРАМОРНОЙ ГОВЯДИНЫ Д/ЗАПЕКАНИЯ МИРАТОРГ ОХЛ В/У</t>
  </si>
  <si>
    <t>КОСТРЕЦ ГОВЯЖИЙ ОХЛ В/У</t>
  </si>
  <si>
    <t>ВНЕШНЯЯ ЧАСТЬ БЕДРА ГОВ ОХЛ В/У</t>
  </si>
  <si>
    <t>РИБАЙ (ТОЛСТЫЙ КРАЙ) ГОВ ОХЛ В/У</t>
  </si>
  <si>
    <t>ВНУТРЕННЯЯ ЧАСТЬ БЕДРА ГОВ ОХЛ В/У</t>
  </si>
  <si>
    <t>ФИЛЕЙ ВЕРХНЕЙ ЧАСТИ БЕДРА, ПИКАНЬЯ ПРАЙМБИФ ОХЛ В/У</t>
  </si>
  <si>
    <t>СТЕЙК  ПРАЙМБИФ МАЧЕТЕ ОХЛ В/У ПУ</t>
  </si>
  <si>
    <t>ПАШИНА ПРЕМИУМ ОХЛ В/У</t>
  </si>
  <si>
    <t>ТОМАГАВК ГОВЯЖИЙ CHOICE BLACK ANGUS МИРАТОРГ ОХЛ В/У</t>
  </si>
  <si>
    <t>КОСТРЕЦ ГОВЯЖИЙ ОХЛ МИРАТОРГ ФЕРМЕРСКИЙ БЫЧОК</t>
  </si>
  <si>
    <t>ЯЗЫК ГОВЯЖИЙ ОХЛ В/У</t>
  </si>
  <si>
    <t>МЯКОТЬ БОК ЧАСТИ БЕДР ГОВ В/У</t>
  </si>
  <si>
    <t>400Г РЕБРЫШКИ ГОВЯЖЬИ ЭКОЛЬ ОХЛ ЛОТОК ХАЛЯЛЬ</t>
  </si>
  <si>
    <t>СТЕЙК СТРИПЛОЙН ГОВ. РМ ОХЛ.</t>
  </si>
  <si>
    <t>ГОВ. ВЫРЕЗКА ОХЛ. ВУ</t>
  </si>
  <si>
    <t>КМ АО</t>
  </si>
  <si>
    <t>ГОВЯДИНА ДОНСКОЙ МЯСНИК ГРУДКА Б/К В/У ОХЛ</t>
  </si>
  <si>
    <t>ВНУТРЕННЯЯ ЧАСТЬ Т/Б ОТРУБА МЯСНИКИ Б/К ОХЛ В/У</t>
  </si>
  <si>
    <t>АНТРЕКОТ АГРОКОМПЛЕКС ИЗ ГОВ Б/К ОХЛ В/У</t>
  </si>
  <si>
    <t>ФИРМА АГРОКОМПЛЕКС ИМНИТКАЧЕВА АО</t>
  </si>
  <si>
    <t>400Г СУП НАБ МЯСО ЕСТЬ! ГОВЯЖ ХАЛ ОХЛ</t>
  </si>
  <si>
    <t>ГРУДИНКА БРИСКЕТ ГОВЯЖЬЯ ОХЛ В/У</t>
  </si>
  <si>
    <t>ТОЛСТЫЙ КРАЙ ГОВ. ОХЛ.ПРОИЗ-ВО</t>
  </si>
  <si>
    <t>ЛОПАТКА ГОВ. ОХЛ. ПРОИЗ-ВО</t>
  </si>
  <si>
    <t>ОКОВАЛОК ГОВ. ОХЛ. ПРОИЗ-ВО</t>
  </si>
  <si>
    <t>ВНУТР ЧАСТЬ ГОВ. ОХЛ. ПРОИЗ-ВО</t>
  </si>
  <si>
    <t>РИБАЙ ГОВЯЖИЙ (КУСОК ~1КГ) PRIME Б/К В/У</t>
  </si>
  <si>
    <t>СТРИПЛОЙН ГОВЯЖИЙ (КУСОК ~1КГ) PRIME Б/К В/У</t>
  </si>
  <si>
    <t>ОКОВАЛОК ОХЛ МЕЛК КУСОК</t>
  </si>
  <si>
    <t>ЛОПАТКА ГОВ. ОХЛ В/У МЕЛК КУСОК</t>
  </si>
  <si>
    <t>СТЕЙК ПРАЙМБИФ ДЭНВЕР ГОВЯЖИЙ МРАМОРНЫЙ ОХЛАЖД. СКИН, 400Г</t>
  </si>
  <si>
    <t>ТОЛСТЫЙ КРАЙ 1/3 ПРЕМИУМ ОХЛ</t>
  </si>
  <si>
    <t>ТОЛСТЫЙ КРАЙ 2 ГОВ  ОХЛ</t>
  </si>
  <si>
    <t>ТОНКИЙ КРАЙ ПОЛОВИНА ГОВ ОХЛ</t>
  </si>
  <si>
    <t>ТОНКИЙ КРАЙ ЦЕЛЫЙ ГОВ ОХЛ</t>
  </si>
  <si>
    <t>ТОНКИЙ КРАЙ 1/2 ГОВЯЖИЙ ОХЛ В/У ЗЕРНОВОЙ ОТКОРМ УРУГВАЙ</t>
  </si>
  <si>
    <t>ТОНКАЯ ДИАФРАГМА ГОВЯЖЬЯ ОХЛ В/У ЗЕРНОВОЙ ОТКОРМ УРУГВАЙ</t>
  </si>
  <si>
    <t>СПИННОЙ ОТРУБ НА КОСТИ ЭКСТРА CHOICE В/У</t>
  </si>
  <si>
    <t>РУБЦЫ С СЕТКОЙ</t>
  </si>
  <si>
    <t>ГОЛЯШКА ГОВЯЖЬЯ Н/К ОХЛ В/У</t>
  </si>
  <si>
    <t>ГРУДИНКА ГОВ Д/ХАРЧО Н/К ОХЛ</t>
  </si>
  <si>
    <t>АНТРЕКОТ ГОВЯЖИЙ МЯСО ЕСТЬ! Б/К В/У ОХЛАЖДЕННЫЙ</t>
  </si>
  <si>
    <t>ТОНКИЙ КРАЙ (СТРИПЛОЙН) Б/К</t>
  </si>
  <si>
    <t>ЧАК РОЛЛ ГОВЯЖИЙ</t>
  </si>
  <si>
    <t>ПЕЧЕНЬ ГОВЯЖЬЯ ОХЛ ВУ</t>
  </si>
  <si>
    <t>МЯСОКОМБИНАТ ВСЕВОЛОЖСКИЙ ООО</t>
  </si>
  <si>
    <t>ВЫРЕЗКА ГОВЯЖЬЯ</t>
  </si>
  <si>
    <t>ГОВ. КОТЛ. МЯСО В/У</t>
  </si>
  <si>
    <t>РЕБРА ГОВЯЖЬИ ОХЛ В/У</t>
  </si>
  <si>
    <t>ТОЛСТ. КРАЙ Б\К ЗАЧ CHOICE В/У</t>
  </si>
  <si>
    <t>ГОВЯДИНА  ОКОВАЛОК ОХЛ</t>
  </si>
  <si>
    <t>ОКОВАЛОК  ГОВЯЖИЙ ОХЛ В/У</t>
  </si>
  <si>
    <t>СТЕЙК ИЗ ПЕРЕД ЧАСТИ ЛОПАТКИ</t>
  </si>
  <si>
    <t>ПОЧКИ ГОВЯЖЬИ ОХЛ ВУ</t>
  </si>
  <si>
    <t>НОГИ ГОВЯЖЬИ ОХЛ ВУ</t>
  </si>
  <si>
    <t>ГОВЯДИНА ДОНСКОЙ МЯСНИК ШЕЯ Н/К В/У ОХЛ</t>
  </si>
  <si>
    <t>ГОВЯДИНА ДОНСКОЙ МЯСНИК СПИННО-ПОЯСНИЧНЫЙ ОТРУБ Б/К ОХЛ</t>
  </si>
  <si>
    <t>ГОВЯДИНА ДОНСКОЙ МЯСНИК ТАЗОБ ОТРУБ БЕЗ ГОЛЯШКИ Б/К В/У ОХЛ</t>
  </si>
  <si>
    <t>ГОВЯДИНА ДОНСКОЙ МЯСНИК СПИННО-ПОЯСНИЧНЫЙ ОТРУБ Н/К В/У ОХЛ</t>
  </si>
  <si>
    <t>350Г СТЕЙК ТОП БЛЕЙД В/У ОХЛ</t>
  </si>
  <si>
    <t>350Г СТЕЙК ДЕНВЕР В/У ОХЛ</t>
  </si>
  <si>
    <t>~1,7КГ ГОЛЯШКА МИРАТОРГ ПО-МИЛАНСКИ ГОВЯЖ Д/ЗАПЕК ОХЛ В/У</t>
  </si>
  <si>
    <t>ФИЛЕЙ ПОДЛОПАТОЧНОГО ОТРУБА ДЕНВЕР МЯСНИКИ Б/К ОХЛ В/У</t>
  </si>
  <si>
    <t>ВЕРХНЯЯ ЧАСТЬ Т/Б ОТРУБА ЭКСТРА МЯСНИКИ Б/К ОХЛ В/У</t>
  </si>
  <si>
    <t>КОСТЬ МОЗГОВАЯ ГОВЯЖЬЯ МЯСО ЕСТЬ! ОХЛ ГАЗ</t>
  </si>
  <si>
    <t>ГРУДНОЙ ОТРУБ МЯСНИКИ Б/К ОХЛ В/У</t>
  </si>
  <si>
    <t>ЗАДНЯЯ ЧАСТЬ ЛОПАТОЧНОГО ОТРУБА МЯСНИКИ Б\К ОХЛ В/У</t>
  </si>
  <si>
    <t>ПОЯСНИЧНЫЙ ОТРУБ Б/К CHOICE ПРАЙМБИФ ОХЛ</t>
  </si>
  <si>
    <t>СТРИПЛОЙН (ТОНКИЙ КРАЙ) ГОВЯЖИЙ ОХЛ В/У</t>
  </si>
  <si>
    <t>РЕБРА ГОВЯЖЬИ МИРАТОРГ ОХЛ В/У</t>
  </si>
  <si>
    <t>АНТРЕКОТ АГРОКОМПЛЕКС ИЗ ГОВ Н/К ОХЛ В/У</t>
  </si>
  <si>
    <t>ГОВЯДИНА ЛАБИНСК БИФ ДУХОВАЯ В/У ОХЛ</t>
  </si>
  <si>
    <t>ГЛАЗНОЙ МУСКУЛ ЛАБИНСК БИФ EYE ROUND В/У ОХЛ</t>
  </si>
  <si>
    <t>ОКОВАЛОК ЛАБИНСК БИФ KNUCKLEОХЛ В/У</t>
  </si>
  <si>
    <t>СТЕЙК ЛАБИНСК БИФ МИНУТКА В/У ОХЛ</t>
  </si>
  <si>
    <t>ГРУДИНКА ЛАБИНСК БИФ В/У ОХЛ</t>
  </si>
  <si>
    <t>ОТРУБ ЛАБИНСК БИФ TOPSIDE В/У ОХЛ</t>
  </si>
  <si>
    <t>ГОЛЯШКА ГОВЯЖЬЯ МИРАТОРГ Б/К ОХЛ</t>
  </si>
  <si>
    <t>ВНУТРЕННЯЯ ЧАСТЬ БЕДРА ГОВ ОХЛ МИРАТОРГ ФЕРМЕРСКИЙ БЫЧОК</t>
  </si>
  <si>
    <t>ОКОВАЛОК ГОВЯЖИЙ ОХЛ МИРАТОРГ ФЕРМЕРСКИЙ БЫЧОК</t>
  </si>
  <si>
    <t>ГОЛЯШКА ГОВЯЖЬЯ ОХЛ МИРАТОРГ ФЕРМЕРСКИЙ БЫЧОК</t>
  </si>
  <si>
    <t>ЛОПАТКА ГОВЯЖЬЯ ОХЛ МИРАТОРГ ФЕРМЕРСКИЙ БЫЧОК</t>
  </si>
  <si>
    <t>ГЛАЗНОЙ МУСКУЛ ГОВ ОХЛ МИРАТОРГ ФЕРМЕРСКИЙ БЫЧОК</t>
  </si>
  <si>
    <t>ВЫРЕЗКА ГОВЯЖЬЯ СЛАВЯНСКИЕ ДАРЫ ОХЛ В/У</t>
  </si>
  <si>
    <t>СЛАВЯНСКИЕ ДАРЫ ООО</t>
  </si>
  <si>
    <t>ШЕЯ ГОВ. ОХЛ. ПРОИЗ-ВО</t>
  </si>
  <si>
    <t>ЗАДН. ГОЛЯШКА ГОВ. ОХЛ В/У МЕЛК КУСОК</t>
  </si>
  <si>
    <t>ГОВЯДИНА ДОНСКОЙ МЯСНИК ОТРУБ ПАШИНА В/У ОХЛ</t>
  </si>
  <si>
    <t>ГОВЯДИНА ДОНСКОЙ МЯСНИК РЕБЕРНЫЙ ОТРУБ НА КОСТИ ОХЛ В/У</t>
  </si>
  <si>
    <t>ШЕЯ ГОВЯЖЬЯ ОХЛ МИРАТОРГ ФЕРМЕРСКИЙ БЫЧОК</t>
  </si>
  <si>
    <t>КОТЛЕТНОЕ МЯСО ГОВ. ОХЛ,</t>
  </si>
  <si>
    <t>ТОЛСТЫЙ КРАЙ ГОВ. РМ ОХЛ.</t>
  </si>
  <si>
    <t>ОКОВАЛОК ГОВ. РМ  ОХЛ.</t>
  </si>
  <si>
    <t>ВНУТР ЧАСТЬ ТБО ГОВ. РМ ОХЛ.</t>
  </si>
  <si>
    <t>ТОНКИЙ КРАЙ ГОВ. РМ ОХЛ.</t>
  </si>
  <si>
    <t>ГРУДИНКА ГОВ. РМ ОХЛ.</t>
  </si>
  <si>
    <t>КОТЛЕТНОЕ МЯСО ГОВ. ОХЛ. МЕЛК КУСОК</t>
  </si>
  <si>
    <t>ГЛАЗНОЙ МУСКУЛ ГОВ ОХЛ</t>
  </si>
  <si>
    <t>ЛОПАТКА ГОВЯЖЬЯ Б/К ОХЛ В/У</t>
  </si>
  <si>
    <t>ШЕЙНЫЙ ОТРУБ ГОВ Б/К В/У ОХЛ</t>
  </si>
  <si>
    <t>ШЕЯ ГОВ. РМ ОХЛ.</t>
  </si>
  <si>
    <t>ГОЛЯШКА ГОВ. РМ ОХЛ.</t>
  </si>
  <si>
    <t>ЛОПАТКА ГОВ. ОХЛ.</t>
  </si>
  <si>
    <t>ТАЗОБЕДР ОТР ГОВ. РМ ОХЛ.</t>
  </si>
  <si>
    <t>СТЕЙК МЯСНИКА ГОВ. РМ ОХЛ.</t>
  </si>
  <si>
    <t>СТЕЙК РИБАЙ  ГОВЯДИНА РМ ОХЛ.</t>
  </si>
  <si>
    <t>СТЕЙК "ЧАК АЙ РОЛЛ" РМ ОХЛ.</t>
  </si>
  <si>
    <t>СТЕЙК "МАЧЕТЕ" РМ ОХЛ.</t>
  </si>
  <si>
    <t>ШНИЦЕЛЬ ИЗ ГОВЯДИНЫ РМ ОХЛ.</t>
  </si>
  <si>
    <t>ТАЗОБЕДР ОТР ГОВ. ОХЛ. ПРО-ВО</t>
  </si>
  <si>
    <t>ШЕЯ ОХЛ МЕЛК КУСОК</t>
  </si>
  <si>
    <t>ТОНКИЙ КРАЙ ГОВЯЖИЙ ОХЛ МЕЛК КУСОК</t>
  </si>
  <si>
    <t>ГОВ СЕРДЦЕ ОХЛ.  ГВУ</t>
  </si>
  <si>
    <t>ЛОПАТКА ОХЛ ГОВ</t>
  </si>
  <si>
    <t>ЛОПАТКА, ВЕРХНЯЯ ЧАСТЬ ГОВ ОХЛ</t>
  </si>
  <si>
    <t>ФИЛЕЙ ЛОПАТ ЧАСТИ ГОВ ОХЛ</t>
  </si>
  <si>
    <t>ГРУДИНКА ГОВ ОХЛ</t>
  </si>
  <si>
    <t>ТОЛСТЫЙ КРАЙ 1 ОХЛ ГОВ</t>
  </si>
  <si>
    <t>ГОВЯДИНА Д/ВТОРЫХ БЛЮД ОХЛ 400Г ГВУ</t>
  </si>
  <si>
    <t>ТОЛСТЫЙ КРАЙ ГОВЯЖ ОХЛ В/У</t>
  </si>
  <si>
    <t>МЯКОТЬ ТРАЙ-ТИП ГОВ В/У</t>
  </si>
  <si>
    <t>АЗУ ИЗ ГОВЯДИНЫ МЯСО ЕСТЬ! В/У ОХЛАЖДЕННОЕ</t>
  </si>
  <si>
    <t>ТОНКИЙ КРАЙ ГОВ В/У</t>
  </si>
  <si>
    <t>0,45 КГ ГУЛЯШ ГОВ. КМК ОХЛ.ЛОТ</t>
  </si>
  <si>
    <t>ГОВ ЛОПАТКА ОХЛ Б/К ВУ</t>
  </si>
  <si>
    <t>ГОВЯДИНА   ЛОПАТКА Б/К ОХЛ</t>
  </si>
  <si>
    <t>ГОВЯДИНА Б/К ТРИММИНГ 80/20 ОХЛ В/У</t>
  </si>
  <si>
    <t>СЕРДЦЕ ГОВЯЖЬЕ ОХЛ ВУ</t>
  </si>
  <si>
    <t>ГОВЯДИНА ДОНСКОЙ МЯСНИК ГОЛЕНЬ Н/У В/У ОХЛ</t>
  </si>
  <si>
    <t>ГОВЯДИНА ДОНСКОЙ МЯСНИК ГРУДКА Н/К В/У</t>
  </si>
  <si>
    <t>ГОВЯДИНА ДОНСКОЙ МЯСНИК ШЕЙНЫЙ ОТРУБ Б/К ОХЛ</t>
  </si>
  <si>
    <t>ГОВЯДИНА ДОНСКОЙ МЯСНИК ГОЛЯШКА Б/К В/У ОХЛ</t>
  </si>
  <si>
    <t>ГОВЯДИНА ДОНСКОЙ МЯСНИК КОТЛЕТНОЕ МЯСО В/У ОХЛ</t>
  </si>
  <si>
    <t>РЕБРА КАЛЬБИ МЯСНИКИ НЕРЕЗАНЫЕ ОХЛ В/У</t>
  </si>
  <si>
    <t>П/Ф Б/К ГОВ КАТ Б ЧАК РОЛЛ ЛАБИНСК БИФ В/У</t>
  </si>
  <si>
    <t>РЕБРЫШКИ ЛАБИНСК БИФ ГОВ ОХЛ В/У</t>
  </si>
  <si>
    <t>МЯКОТЬ ЛОПАТКИ ЛАБИНСК БИФ BLADE JOINT В/У</t>
  </si>
  <si>
    <t>ФИЛЕ ШЕЙНОГО ОТРУБА гов ЛАБИНСК БИФ DENVER В/У</t>
  </si>
  <si>
    <t>СТЕЙК  гов ЛАБИНСК БИФ TRI-TIP В/У</t>
  </si>
  <si>
    <t>ВЫРЕЗКА ИЗ ЛОПАТКИ гов ЛАБИНСК БИФCHUCK TENDER В/У</t>
  </si>
  <si>
    <t>КОСТРЕЦ ЛАБИНСК БИФ RUMP ОХЛ В/У</t>
  </si>
  <si>
    <t>ГОВЯДИНА ЛАБИНСК БИФ ДЛЯ ХОЛОДЦА В/У ОХЛ</t>
  </si>
  <si>
    <t>ПОКРОМКА ЛАБИНСК БИФ FLANK STEAK ОХЛ В/У</t>
  </si>
  <si>
    <t>ОТРУБ ЛАБИНСК БИФ NECK В/У ОХЛ</t>
  </si>
  <si>
    <t>ОТРУБ ЛАБИНСК БИФ SHANK В/У ОХЛ</t>
  </si>
  <si>
    <t>ВЕРХНЯЯ ЧАСТЬ ТАЗОБЕДРЕННОГО ОТРУБА ЭКСТРА ПРАЙМБИФ Б/К ОХЛ</t>
  </si>
  <si>
    <t>ГЛАЗНОЙ МУСКУЛ ГОВЯЖИЙ ОХЛАЖ</t>
  </si>
  <si>
    <t>РОСТБИФ ГОВЯЖИЙ Б/К В/У ОХЛ</t>
  </si>
  <si>
    <t>ЛОПАТОЧНЫЙ ОТРУБ БЕЗ ГОЛЯШКИ ГОВ Б/К В/У ОХЛ</t>
  </si>
  <si>
    <t>300Г ГУЛЯШ РМ ГОВЯЖИЙ ОХЛ</t>
  </si>
  <si>
    <t>300Г МЕДАЛЬОНЫ РМ ГОВЯЖЬИ ОХЛ</t>
  </si>
  <si>
    <t>ГРУДНОЙ ОТРУБ ГОВ РМ ОХЛ</t>
  </si>
  <si>
    <t>БОКОВАЯ ЧАСТЬ ТБО ГОВ ОХЛ</t>
  </si>
  <si>
    <t>ВЕРХНЯЯ ЧАСТЬ ТБОГОВ ОХЛ</t>
  </si>
  <si>
    <t>ВНУТРЧАСТЬ ТБО ГОВ ОХЛ</t>
  </si>
  <si>
    <t>ГОВЯДИНА ДОНСКОЙ МЯСНИК ЛОПАТКА БЕЗ ГОЛЯШКИ Б/К В/У ОХЛ</t>
  </si>
  <si>
    <t>СТЕЙК ГОВЯЖ ЛАБИНСК БИФ OSSO BUCO ОХЛ В/У</t>
  </si>
  <si>
    <t>ОКОВАЛОК ГОВ Б/К В/У ОХЛ</t>
  </si>
  <si>
    <t>ГОЛЯШКА ГОВ. ОХЛ. ПРОИЗ-ВО</t>
  </si>
  <si>
    <t>ГОВ РЕБЕРНЫЙ ОТРУБ НА КОСТИ ОХЛВУ</t>
  </si>
  <si>
    <t>ФЛЕНК СТЕЙК ГОВЯЖИЙ ОХЛ В/У ЗЕРНОВОЙ ОТКОРМ УРУГВАЙ</t>
  </si>
  <si>
    <t>БЛЕЙД ГОВЯЖИЙ ОХЛ В/У ЗЕРНОВОЙ ОТКОРМ УРУГВАЙ</t>
  </si>
  <si>
    <t>ФЛЕНК СТЕЙК ГОВ ОХЛ ЗЕРНОВОЙ ОТКОРМ</t>
  </si>
  <si>
    <t>ЧАК РОЛЛ ГОВЯЖИЙ ОХЛ В/У ЗЕРНОВОЙ ОТКОРМ УРУГВАЙ</t>
  </si>
  <si>
    <t>ВНЕШНЯЯ ЧАСТЬ БЕДРА ГОВ ОХЛ МИРАТОРГ ФЕРМЕРСКИЙ БЫЧОК</t>
  </si>
  <si>
    <t>400Г ГУЛЯШ МЯСО ЕСТЬ! ГОВЯЖ ХАЛ ОХЛ ГВУ</t>
  </si>
  <si>
    <t>ГРУДИНКА ГОВ. ОХЛ. ПРОИЗ-ВО</t>
  </si>
  <si>
    <t>ПИКАНЬЯ ГОВЯЖЬЯ ОХЛ В/У ЗЕРНОВОЙ ОТКОРМ УРУГВАЙ</t>
  </si>
  <si>
    <t>КОТЛЕТНОЕ МЯСО ГОВ ОХЛ В/У</t>
  </si>
  <si>
    <t>АНТРЕКОТ ГОВЯЖИЙ Б/К В/У ОХЛ</t>
  </si>
  <si>
    <t>АНТРЕКОТ ГОВЯЖИЙ МЕТРО ОХЛ.</t>
  </si>
  <si>
    <t>КУПАТЫ ГОВЯЖЬИ</t>
  </si>
  <si>
    <t>ФАРШ ГОВЯЖИЙ ДЛЯ НАЧИНКИ</t>
  </si>
  <si>
    <t>ВЕРХНЯЯ ЧАСТЬ ГОВЯЖЬЕГО ОКОРОКА БЕСКОСТНАЯ</t>
  </si>
  <si>
    <t>НАРУЖНАЯ ЧАСТЬ ГОВЯЖЬЕГО  ОКОРОКА БЕСКОСТНАЯ</t>
  </si>
  <si>
    <t>СТЕЙК ГОВЯЖИЙ ДЛЯ ТУШЕНИЯ</t>
  </si>
  <si>
    <t>ВНУТРЕННЯЯ ЧАСТЬ ГОВЯЖЬЕГО ОКОРОКА БЕСКОСТНАЯ</t>
  </si>
  <si>
    <t>СТЕЙК ГОВЯЖИЙ ИЗ ВНУТРЕННЕЙ ЧАСТИ ТАЗОБЕДР ОТРУБА</t>
  </si>
  <si>
    <t>ОКОВАЛОК ГОВЯЖИЙ БЕСКОСТНЫЙ</t>
  </si>
  <si>
    <t>РОСТБИФ ГОВЯЖИЙ БЕСКОСТНЫЙ</t>
  </si>
  <si>
    <t>ГОЛЯШКА ГОВЯЖЬЯ БЕСКОСТНАЯ</t>
  </si>
  <si>
    <t>ГУЛЯШ ГОВЯЖИЙ</t>
  </si>
  <si>
    <t>АЗУ ГОВЯЖЬЕ</t>
  </si>
  <si>
    <t>ГОВЯДИНА ДЛЯ СУПА</t>
  </si>
  <si>
    <t>СТЕЙК РИБАЙ ГОВЯЖИЙ</t>
  </si>
  <si>
    <t>ШЕЯ ГОВЯЖЬЯ Н/К</t>
  </si>
  <si>
    <t>ЛОПАТКА ГОВЯЖЬЯ Н/К КГ</t>
  </si>
  <si>
    <t>ГОЛЯШКА ГОВЯЖЬЯ НА КОСТИ КГ</t>
  </si>
  <si>
    <t>ГРУДИНКА НА ХАРЧО ГОВЯЖЬЯ</t>
  </si>
  <si>
    <t>БИФШТЕКС ГОВЯЖИЙ</t>
  </si>
  <si>
    <t>КОТЛЕТЫ МОСКОВСКИЕ</t>
  </si>
  <si>
    <t>КОТЛЕТНОЕ МЯСО ГОВ.</t>
  </si>
  <si>
    <t>до -40% на средства для стирки</t>
  </si>
  <si>
    <t>22,25,38,310,491,492</t>
  </si>
  <si>
    <t>Все порошки, гели, капсулы, кондиционеры для стирки до -40% непромо</t>
  </si>
  <si>
    <t>750МЛ NORDLAND БАЛ.Д/СТ SPORT</t>
  </si>
  <si>
    <t>1,5Л БАЛ Д/СТИР NORDL ШЕР/ШЕЛК</t>
  </si>
  <si>
    <t>1,45Л СР Д/СТИР BURTI ЧЕРН/ТЕМ</t>
  </si>
  <si>
    <t>1,45Л СР Д/СТИР BURTI ЦВ/ТОНК</t>
  </si>
  <si>
    <t>1,45Л СР Д/СТИР BURTI ДЕТСКОЕ</t>
  </si>
  <si>
    <t>1,95Л ГЕЛЬ Д/СТИРКИ BIMAX COLOR</t>
  </si>
  <si>
    <t>1200Г ГЕЛЬ Д/СТИРКИ ЗБК. ТРАД КАЧ ДЕТСТВ БЕЛ</t>
  </si>
  <si>
    <t>1300Г ГЕЛЬ BIMAX ДЛЯ СТИРКИ 100 ПЯТЕН</t>
  </si>
  <si>
    <t>1300Г ГЕЛЬ BIMAX ДЛЯ СТИРКИ COLOR</t>
  </si>
  <si>
    <t>1300Г ГЕЛЬ BIMAX ДЛЯ СТИРКИ АРОМАТЕРАПИЯ</t>
  </si>
  <si>
    <t>2600Г ГЕЛЬ BIMAX ДЛЯ СТИРКИ COLOR</t>
  </si>
  <si>
    <t>2600Г ГЕЛЬ BIMAX ДЛЯ СТИРКИ АРОМАТЕРАПИЯ</t>
  </si>
  <si>
    <t>2КГ ГЕЛЬ SORTI Д/СТИР БЕЛЬЯ КОНТРОЛЬ ЧИСТОТЫ</t>
  </si>
  <si>
    <t>1,2Л SORTI ГЕЛЬ ДЛЯ ЦВ И БЕЛОГО</t>
  </si>
  <si>
    <t>1,5Л ГЕЛЬ REFLECT ECO КОНЦЕНТРАТ ДЛЯ СТИРКИ</t>
  </si>
  <si>
    <t>1,5Л ГЕЛЬ Dr.FRASH COLOR, 30 СТИРОК</t>
  </si>
  <si>
    <t>1,5Л ГЕЛЬ Д/СТИРКИ ДЕЛ ТК Dr.FRASH WOOL&amp;SILK</t>
  </si>
  <si>
    <t>750МЛ СМС ЖИДК УШ НЯНЬ</t>
  </si>
  <si>
    <t>26ШТ КАПСУЛЫ ARIEL Д/СТИР AВТ ЧУВ КОЖ</t>
  </si>
  <si>
    <t>1,3Л ARIEL СМС TOUCH OF LENOR</t>
  </si>
  <si>
    <t>1,3Л ARIEL СМС ЖИДК ГОРН.РОДН</t>
  </si>
  <si>
    <t>1.3Л ARIEL СМС ЖИДК. COLOR</t>
  </si>
  <si>
    <t>2,6Л ARIEL СМС ЖИДК. COLOR</t>
  </si>
  <si>
    <t>2.47Л TIDE ЖИДК КОЛОР_</t>
  </si>
  <si>
    <t>1,76Л ГЕЛЬ PERSIL PREMIUM COLOR</t>
  </si>
  <si>
    <t>900МЛ ГЕЛЬ 15СТ ЛАСКА АРОМА-УХОД</t>
  </si>
  <si>
    <t>1,8Л ГЕЛЬ ЛАСКА АРОМА-УХОД Д/СТ</t>
  </si>
  <si>
    <t>2X1,95Л ГЕЛЬ ЛОСК КОЛОР Д/СТИРКИ</t>
  </si>
  <si>
    <t>4Л ЛАСКА ДЛЯ ТЁМНОГО 66 СТИРОК</t>
  </si>
  <si>
    <t>4Л ЛАСКА ДЛЯ ЦВЕТНОГО 66 СТИРОК</t>
  </si>
  <si>
    <t>1170Л ГЕЛЬ ПЕРСИЛ ПРЕМ КОЛОР 18СТИР</t>
  </si>
  <si>
    <t>1Л ЛАСКА ШЕРСТЬ И ШЕЛК</t>
  </si>
  <si>
    <t>1Л ЛАСКА СИЯНИЕ ЦВ Д/ДЕЛ СТ</t>
  </si>
  <si>
    <t>1,3Л ГЕЛЬ ЛОСК ГИГИЕНА И СВЕЖЕСТЬ</t>
  </si>
  <si>
    <t>2X2,6Л ГЕЛЬ ПЕРСИЛ КОЛОР Д/СТИРКИ</t>
  </si>
  <si>
    <t>2Х2,6Л ГЕЛЬ ПЕРСИЛ СВЕЖЕСТЬ ОТ ВЕРНЕЛЬ Д/СТИРКИ</t>
  </si>
  <si>
    <t>4Л ЛАСКА УХОД И ВОССТАНОВЛЕНИЕ</t>
  </si>
  <si>
    <t>1Л ЛАСКА СИЯНИЕ ЧЕРНОГО</t>
  </si>
  <si>
    <t>2Л ЛАСКА ШЕРСТЬ И ШЕЛК</t>
  </si>
  <si>
    <t>2Л ЛАСКА СИЯНИЕ ЧЕРНОГО</t>
  </si>
  <si>
    <t>2Л ЛАСКА СИЯНИЕ ЦВЕТА</t>
  </si>
  <si>
    <t>1Л ЛАСКА УХОД И ВОСТАНОВЛЕНИЕ</t>
  </si>
  <si>
    <t>2Л ЛАСКА УХОД И ВОСТАНОВЛЕНИЕ</t>
  </si>
  <si>
    <t>2Л ЛАСКА СИЯНИЕ БЕЛОГО</t>
  </si>
  <si>
    <t>1Л ЛАСКА УХОД И СВЕЖЕСТЬ</t>
  </si>
  <si>
    <t>2Л ЛАСКА УХОД И СВЕЖЕСТЬ</t>
  </si>
  <si>
    <t>1,17Л LOSK ДЕТСКИЙ ГЕЛЬ</t>
  </si>
  <si>
    <t>1,170Л ГЕЛЬ PERSIL PREMIUM</t>
  </si>
  <si>
    <t>1,755Л ГЕЛЬ PERSIL PREMIUM</t>
  </si>
  <si>
    <t>1,95Л ГЕЛЬ PERSIL СОВ</t>
  </si>
  <si>
    <t>1,95Л ГЕЛЬ PERSIL ЛАВАНДА</t>
  </si>
  <si>
    <t>1,95Л ГЕЛЬ PERSIL SENSITIVE</t>
  </si>
  <si>
    <t>1,95Л ГЕЛЬ PERSIL ВЕСЕННЯЯ СВЕЖЕСТЬ</t>
  </si>
  <si>
    <t>1,95Л ГЕЛЬ PERSIL COLOR</t>
  </si>
  <si>
    <t>1,3Л ГЕЛЬ PERSIL ЛАВАНДА</t>
  </si>
  <si>
    <t>2,6Л ГЕЛЬ ЛОСК COLOR</t>
  </si>
  <si>
    <t>ЛОСК ГОРНОЕ ОЗЕРО ГЕЛЬ 1,3Л</t>
  </si>
  <si>
    <t>ЛОСК КОЛОР ГЕЛЬ 1,3Л</t>
  </si>
  <si>
    <t>1500МЛ ГЕЛЬ/ПЯТ BIO MIO 2-IN-1</t>
  </si>
  <si>
    <t>1Л КОНД-ОПОЛ AWARE MOMMY KIDS ДЕТСКИЙ Б/ЗАП</t>
  </si>
  <si>
    <t>15ШТ ARIEL ГЕЛ КАП ЛЕНОР ФРЕШ</t>
  </si>
  <si>
    <t>13X24Г КАПСУЛЫ Д/СТИР ARIEL ДЛЯ ЧУВСТВИТ КОЖИ</t>
  </si>
  <si>
    <t>60Х22,8Г КАПСУЛЫ Д/СТИР TIDE КОЛОР</t>
  </si>
  <si>
    <t>24ШТ КАПСУЛЫ ARIEL Д/СТИР AВТ ОКСИ</t>
  </si>
  <si>
    <t>30ШТ ARIEL ГЕЛЬКАП ГОР.РОД</t>
  </si>
  <si>
    <t>30ШТ ARIEL ГЕЛКАП ЛЕНОРФРЕШ</t>
  </si>
  <si>
    <t>15ШТ ARIEL ГЕЛЬКАП ГОР.РОД</t>
  </si>
  <si>
    <t>15ШТ ARIEL ГЕЛЬ КАПС.КОЛОР</t>
  </si>
  <si>
    <t>23Х25,2Г TIDE ЖИДК КАПС. LENOR</t>
  </si>
  <si>
    <t>23Х25,2Г TIDE КАПС АЛЬП СВЕЖ</t>
  </si>
  <si>
    <t>30X27Г ARIEL AВТ ГЕЛ КАП КОЛОР</t>
  </si>
  <si>
    <t>15X27Г КАПСУЛЫ ARIEL AВТ АРОМАТ МАСЛА ШИ</t>
  </si>
  <si>
    <t>23х24,8Г КАПСУЛЫ TIDE COLOR</t>
  </si>
  <si>
    <t>14ШТ КАПС PERSIL Д/СТИР ПАУЭР КОЛОР</t>
  </si>
  <si>
    <t>14ШТ КАПС PERSIL Д/СТИР ПАУЭР СОВ</t>
  </si>
  <si>
    <t>18ШТ КАПС PERSIL Д/СТИР ПРЕМ</t>
  </si>
  <si>
    <t>21ШТ КАПС PERSIL Д/СТИР ПАУЭР КОЛ</t>
  </si>
  <si>
    <t>21ШТ КАП PERSIL Д/СТИР ПАУЭР СОВ</t>
  </si>
  <si>
    <t>12ШТ КАПСУЛЫ LOSK ТРИО КОЛОР</t>
  </si>
  <si>
    <t>12ШТ КАПСУЛЫ LOSK ТРИО АРОМА</t>
  </si>
  <si>
    <t>28Х2ШТ КАПСУЛЫ PERSIL ПАУЭР КОЛОР 4В1</t>
  </si>
  <si>
    <t>12Х2ШТ КАПСУЛЫ LOSK АРОМА МАЛАЗИЙСК ЦВЕТОК</t>
  </si>
  <si>
    <t>10ШТ КАПСУЛЫ ЛАСКА ЭФФЕКТ ВОССТАН ТЕМНОГО</t>
  </si>
  <si>
    <t>10ШТ КАПСУЛЫ ЛАСКА КОЛОР</t>
  </si>
  <si>
    <t>56ШТ КАПСУЛЫ ПЕРСИЛ ПАУЭР СОВ 4В1</t>
  </si>
  <si>
    <t>1,35КГ FROSCH СТИР ПОР ОТБЕЛ</t>
  </si>
  <si>
    <t>2КГ ARO СТИР ПОР УНИВЕРС АВТ</t>
  </si>
  <si>
    <t>NORDLAND СТИР ПОР ECO 4,5 КГ</t>
  </si>
  <si>
    <t>1,8КГ NORDLAND ECO СТИР ПОР</t>
  </si>
  <si>
    <t>5,7КГ СТИРАЛЬНЫЙ ПОРОШОК BURTI OXI ЭФФЕКТ УНИВЕРСАЛ</t>
  </si>
  <si>
    <t>3КГ СТИРАЛЬНЫЙ ПОРОШОК AOS AROMA LUX АВТТОМАТ</t>
  </si>
  <si>
    <t>3КГ СТИРАЛЬНЫЙ ПОРОШОК AOS COLOR АВТОМАТ</t>
  </si>
  <si>
    <t>2,4КГ СТИР ПОРОШОК ЗБК ТРАД КАЧ ДЕТСТВО COLOR</t>
  </si>
  <si>
    <t>3КГ СТИРАЛЬНЫЙ ПОРОШОК BIMAX АРОМАТЕРАПИЯ</t>
  </si>
  <si>
    <t>3КГ BIMAX СТ/ПОР C&amp;F АВТ</t>
  </si>
  <si>
    <t>3КГ SORTI АВТ КОЛОР ЭКОНОМ</t>
  </si>
  <si>
    <t>3КГ SORTI СУПЕР ЭКОНОМ АВТ</t>
  </si>
  <si>
    <t>4КГ BIMAX АВТ КОЛОР</t>
  </si>
  <si>
    <t>3КГ BIMAX АВТ 100 ПЯТЕН</t>
  </si>
  <si>
    <t>3КГ BIMAX АВТ КОЛОР</t>
  </si>
  <si>
    <t>1300Г AOS ДОМАШНИЙ ТЕКСТИЛЬ</t>
  </si>
  <si>
    <t>650Г REFLECT WHITE КОНЦ СТ ПОР</t>
  </si>
  <si>
    <t>650Г REFLECT COLOUR КОНЦ СТИР</t>
  </si>
  <si>
    <t>650Г REFLECT КОНЦ СТИР ДЕТСКИЙ</t>
  </si>
  <si>
    <t>2,4КГ.СМС SARMA ГОРНАЯ.СВЕЖ.</t>
  </si>
  <si>
    <t>2,4КГ.СМС SARMA ЛАНДЫШ</t>
  </si>
  <si>
    <t>6КГ ARIEL АВТ ГОРНЫЙ РОДНИК</t>
  </si>
  <si>
    <t>3КГ СТИР ПОРОШОК ARIEL АВТОМАТ АРОМАТ ВЕРБЕНЫ</t>
  </si>
  <si>
    <t>9КГ TIDE АВТ АЛЬПИЙСКАЯ СВЕЖ</t>
  </si>
  <si>
    <t>6КГ ARIEL АВТ КОЛОР ЭНД СТАЙЛ</t>
  </si>
  <si>
    <t>3КГ ARIEL АВТ КОЛОР ЭНД СТАЙЛ</t>
  </si>
  <si>
    <t>3КГ ARIEL АВТ ГОРНЫЙ РОДНИК</t>
  </si>
  <si>
    <t>2КГ СТ/ПОР МИФ АВТ МОРОЗ СВЕЖ</t>
  </si>
  <si>
    <t>2КГ МИФ АВТ СВЕЖИЙ ЦВЕТ</t>
  </si>
  <si>
    <t>6КГ МИФ АВТ МОРОЗНАЯ СВЕЖЕСТЬ</t>
  </si>
  <si>
    <t>3КГ ARIEL АВТ АРОМАТЕРАПИЯ</t>
  </si>
  <si>
    <t>6КГ МИФ АВТ КОЛОР СВЕЖИЙ ЦВЕТ</t>
  </si>
  <si>
    <t>450Г ARIEL АВТ ГОРНЫЙ РОДНИК</t>
  </si>
  <si>
    <t>9КГ TIDE АВТ COLOR</t>
  </si>
  <si>
    <t>6КГ ПОРОШОК ARIEL АВТ 2в1 МАСЛО ШИ</t>
  </si>
  <si>
    <t>3КГ ПОРОШОК ARIEL АВТ АРОМАТ ВЕРБЕНЫ</t>
  </si>
  <si>
    <t>4КГ ПОРОШОК DOSIA OPTIMA COLOR</t>
  </si>
  <si>
    <t>6КГ ПОРОШОК DOSIA OPTIMA COLOR</t>
  </si>
  <si>
    <t>6КГ ПОРОШОК DOSIA OPTIMA АЛЬП СВЕЖЕСТЬ</t>
  </si>
  <si>
    <t>2,7КГ ПОРОШ 18СТ ЛОСК АРОМ ЖАСМ</t>
  </si>
  <si>
    <t>8КГ СТИРАЛЬНЫЙ ПОРОШОК ПЕРСИЛ КОЛОР</t>
  </si>
  <si>
    <t>8КГ СТИРАЛЬНЫЙ ПОРОШОК ПЕРСИЛ</t>
  </si>
  <si>
    <t>3КГ LOSK АВТ ГОРНОЕ ОЗЕРО</t>
  </si>
  <si>
    <t>450Г LOSK КОЛОР АВТОМАТ</t>
  </si>
  <si>
    <t>350Г ПЕМОС АВТОМАТ</t>
  </si>
  <si>
    <t>3КГ PERSIL ЛАВАНДА</t>
  </si>
  <si>
    <t>2КГ ПЕМОС КОЛОР</t>
  </si>
  <si>
    <t>2КГ ПЕМОС ЗИМНЕЕ УТРО</t>
  </si>
  <si>
    <t>3КГ ПОРОШОК PERSIL SENSITIVE СТИРАЛЬНЫЙ УНИВЕРСАЛЬНЫЙ</t>
  </si>
  <si>
    <t>450Г LOSK ГОРНОЕ ОЗЕРО</t>
  </si>
  <si>
    <t>3,645КГ PERSIL PREMIUM</t>
  </si>
  <si>
    <t>4,86КГ ПОРОШОК PERSIL PREMIUM</t>
  </si>
  <si>
    <t>2,7КГ ПОРОШОК LOSK ДЕТСКИЙ АВТОМАТ</t>
  </si>
  <si>
    <t>5,4 КГ ЛОСК АВТ ГОРНОЕ ОЗЕРО</t>
  </si>
  <si>
    <t>5,4 КГ  ЛОСК АВТ КОЛОР</t>
  </si>
  <si>
    <t>1,5КГ BIO MIО СТ.ПОР/БЕЛОГО</t>
  </si>
  <si>
    <t>1,5КГ BIO MIO СТ.ПОР/ЦВЕТ.</t>
  </si>
  <si>
    <t>500МЛ EMERL ATTACK ДЕЛИК КОНЦ ГЕЛЬ/СТИР ЦВ САД</t>
  </si>
  <si>
    <t>800МЛ REFLECT BABY КОНЦ.ГЕЛЬ</t>
  </si>
  <si>
    <t>400Г СМС УШАСТЫЙ НЯНЬ</t>
  </si>
  <si>
    <t>4,5КГ УШАСТЫЙ НЯНЬ АВТ ДЕТСКИ</t>
  </si>
  <si>
    <t>1,2Л УШАСТЫЙ НЯНЬ СМС ГЕЛЬ</t>
  </si>
  <si>
    <t>6КГ УШАСТЫЙ НЯНЬ АВТ ДЕТСКИЙ</t>
  </si>
  <si>
    <t>1,3Л ARIEL СМС ЖИДК. Д/ЧУВ.КОЖ</t>
  </si>
  <si>
    <t>1,5Л СРЕДСТВО BIO MIO Д/СТИРКИ ЖИДКОЕ Д/ДЕЛИКАТНЫХ ТКАНЕЙ</t>
  </si>
  <si>
    <t>350Г ПЕМОС АКТИВНАЯ ПЕНА</t>
  </si>
  <si>
    <t>2Л КОНДИЦИОНЕР Д/БЕЛЬЯ LENOR ДЕТ</t>
  </si>
  <si>
    <t>1Л КОНДИЦИОНЕР Е ДЛЯ БЕЛЬЯ ДЕТСКИЙ</t>
  </si>
  <si>
    <t>1Л КОНДИЦИОНЕР Е ДЛЯ БЕЛЬЯ СВЕЖИЙ</t>
  </si>
  <si>
    <t>2Л Е КОНДИЦИОНЕР СЕНСИТИВ</t>
  </si>
  <si>
    <t>2Л Е КОНДИЦИОНЕР СВЕЖИЙ</t>
  </si>
  <si>
    <t>750МЛ УШ НЯНЬ КОНДИЦ СЛАДК СОН</t>
  </si>
  <si>
    <t>1,2Л  УШАСТЫЙ НЯНЬ КОНДИЦИОНЕР</t>
  </si>
  <si>
    <t>910МЛ КОНДИЦИОНЕР Д/БЕЛЬЯ LENOR LINGЕNUE</t>
  </si>
  <si>
    <t>910МЛ КОНДИЦИОНЕР Д/БЕЛЬЯ LENOR LA DЕSIRABLE</t>
  </si>
  <si>
    <t>910MЛ КОНДИЦИОНЕР LENOR HAUTCOUT LA PASS</t>
  </si>
  <si>
    <t>910МЛ КОНДИЦИОНЕР LENOR LA MAGNIFIQUE</t>
  </si>
  <si>
    <t>1Л LENOR КОНЦ ХЛОПОК АЛЬП.ЛУГА</t>
  </si>
  <si>
    <t>1Л LENOR КОНЦ МИНД.МАСЛО/ЧУВ</t>
  </si>
  <si>
    <t>930МЛ LENOR КОНЦ ЗОЛОТ ОРХИДЕЯ</t>
  </si>
  <si>
    <t>930МЛ LENOR КОНЦ ЖЕМЧ ПИОН</t>
  </si>
  <si>
    <t>910МЛ LENOR КОНЦ ЦВ ШЕЛ АКАЦИИ</t>
  </si>
  <si>
    <t>910МЛ LENOR КОНЦ МАСЛО ШИ</t>
  </si>
  <si>
    <t>910МЛ LENOR КОНЦ  МОР МИНЕРАЛ</t>
  </si>
  <si>
    <t>450МЛ ОПОЛАСКИВАТЕЛЬ ЛАЙЗОЛ ДЕЗИНФИЦИРУЮЩИЙ</t>
  </si>
  <si>
    <t>1Л ОПОЛАСКИВАТЕЛЬ ЛАЙЗОЛ ДЕЗИНФИЦИРУЮЩИЙ</t>
  </si>
  <si>
    <t>1,8Л ОПОЛАСКИВАТЕЛЬ ЛАЙЗОЛ ДЕЗИНФИЦИРУЮЩИЙ</t>
  </si>
  <si>
    <t>1.2Л КОНД ВЕРНЕЛЬ СУПРЭМ ЭЛЕГ</t>
  </si>
  <si>
    <t>600МЛ КОНД ВЕРНЕЛЬ СУПРЭМ ЭЛЕГ</t>
  </si>
  <si>
    <t>900МЛ КОНД Д/БЕЛЬЯ E ДЕЛЮКС</t>
  </si>
  <si>
    <t>0,6Л КОНЦЕН ВЕРНЕЛЬ ЦВЕТ ЗАРЯД</t>
  </si>
  <si>
    <t>0,6Л КОНЦЕН ВЕРНЕЛЬ ЛЕД ПРОХЛАД</t>
  </si>
  <si>
    <t>1,2Л КОНЦЕНТ ВЕРНЕЛЬ ЦВЕТ ЗАРЯД</t>
  </si>
  <si>
    <t>1,2Л КОНЦЕТРАТ ВЕРНЕЛЬ ЛЕД ПРОХЛАДА</t>
  </si>
  <si>
    <t>1740МЛ КОНДИЦИОНЕР ВЕРНЕЛЬ ЧАРУЮЩАЯ ВАНИЛЬ</t>
  </si>
  <si>
    <t>870МЛ КОНДИЦИОНЕР ВЕРНЕЛЬ ЧУВСТВЕННАЯ РОЗА</t>
  </si>
  <si>
    <t>870МЛ ВЕРНЕЛЬ АРОМА ЗАГАДОЧНЫЙ ЛОТОС</t>
  </si>
  <si>
    <t>870МЛ КОНДИЦИОНЕР ВЕРНЕЛЬ ЧАРУЮЩАЯ ВАНИЛЬ</t>
  </si>
  <si>
    <t>1740МЛ КОНДИЦИОНЕР ВЕРНЕЛЬ ПИОН И БЕЛЫЙ ЧАЙ</t>
  </si>
  <si>
    <t>1740МЛ КОНДИЦИОНЕР ВЕРНЕЛЬ ДИВНАЯ МАГНОЛИЯ</t>
  </si>
  <si>
    <t>1740МЛ КОНДИЦИОНЕР ВЕРНЕЛЬ ЧУВСТВЕННАЯ РОЗА</t>
  </si>
  <si>
    <t>1740МЛ КОНДИЦИОНЕР ВЕРНЕЛЬ ЗАГАДОЧНЫЙ ЛОТОС</t>
  </si>
  <si>
    <t>870МЛ КОНДИЦИОНЕР ВЕРНЕЛЬ ПИОН И БЕЛЫЙ ЧАЙ</t>
  </si>
  <si>
    <t>870МЛ ВЕРНЕЛЬ АРОМА ДИВНАЯ МАГНОЛИЯ</t>
  </si>
  <si>
    <t>1.82Л VERNEL ГИБИСКУС И РОЗА</t>
  </si>
  <si>
    <t>1.82Л VERNEL ПИОН И ХЛОПОК</t>
  </si>
  <si>
    <t>1.82Л VERNEL СВЕЖ ЛЕТН УТРА</t>
  </si>
  <si>
    <t>1.82Л VERNEL СВЕЖИЙ БРИЗ</t>
  </si>
  <si>
    <t>1.82Л VERNEL ДЕТСКИЙ</t>
  </si>
  <si>
    <t>910МЛ VERNEL ГИБИСКУС И РОЗА</t>
  </si>
  <si>
    <t>910МЛ VERNEL ВАНИЛЬ И ЦИТРУС</t>
  </si>
  <si>
    <t>910МЛ VERNEL СВЕЖИЙ БРИЗ</t>
  </si>
  <si>
    <t>910МЛ VERNEL ДЕТСКИЙ</t>
  </si>
  <si>
    <t>910МЛ VERNEL СВЕЖ ЛЕТН УТРА</t>
  </si>
  <si>
    <t>910МЛ VERNEL ОРХИДЕЯ И ПАЧУЛИ</t>
  </si>
  <si>
    <t>1,2Л VERNEL ROMANCE</t>
  </si>
  <si>
    <t>1,2Л VERNEL GLAMOUR</t>
  </si>
  <si>
    <t>600МЛ VERNEL SUPREME ROMANCE</t>
  </si>
  <si>
    <t>600МЛ VERNEL SUPREME GLAMOUR</t>
  </si>
  <si>
    <t>910МЛ VERNEL ПИОН И БЕЛЫЙ ЧАЙ</t>
  </si>
  <si>
    <t>ВЕРНЕЛЬ КОКОС ВОДА МИН 1,82Л</t>
  </si>
  <si>
    <t>1000МЛ КОНДИЦИОНЕР BIO MIO МАНДАРИН</t>
  </si>
  <si>
    <t xml:space="preserve">до -40% на пельмени и вареники </t>
  </si>
  <si>
    <t xml:space="preserve">до -30% на пельмени и вареники </t>
  </si>
  <si>
    <t>38, 25, 310, 22</t>
  </si>
  <si>
    <t>все ТЦ, вкл.Крым, кроме 38, 25, 310, 22</t>
  </si>
  <si>
    <t xml:space="preserve">
Цвили Яна yana.tcvilii@metro-cc.ru
</t>
  </si>
  <si>
    <t>Все пельмени и вареники до -30% non promo</t>
  </si>
  <si>
    <t>700Г ПЕЛЬМЕНИ МИНИ SK</t>
  </si>
  <si>
    <t>до -30%</t>
  </si>
  <si>
    <t>700Г ПЕЛЬМЕНИ С ТЕЛЯТИНОЙ SИБИРСКАЯ KОЛЛЕКЦИЯ</t>
  </si>
  <si>
    <t>700Г ПЕЛЬМЕНИ СИБИРСКИЕ SK</t>
  </si>
  <si>
    <t>2КГ ПЕЛЬМЕНИ MC</t>
  </si>
  <si>
    <t>800Г ПЕЛЬМЕНИ МРАМОРН ГОВЯДИНА</t>
  </si>
  <si>
    <t>700Г ПЕЛЬМЕНИ РУССКИЕ SK</t>
  </si>
  <si>
    <t>700Г ПЕЛЬМЕНИ ИРКУТСКИЕ SK</t>
  </si>
  <si>
    <t>700Г ПЕЛЬМЕНИ ФИРМЕННЫЕ SK</t>
  </si>
  <si>
    <t>700Г ПЕЛЬМЕНИ КЛАССИЧЕСК SK</t>
  </si>
  <si>
    <t>800Г ПЕЛЬМЕНИ МИРАТОРГ ФЕРМЕРСКИЕ</t>
  </si>
  <si>
    <t>700Г ПЕЛЬМЕНИ АППЕТИТНЫЕ SK</t>
  </si>
  <si>
    <t>500Г ПЕЛЬМЕНИ ОСТАНКИНСКИЕ ТР.</t>
  </si>
  <si>
    <t>2КГ ВАРЕНИКИ КАРТОФ/ГРИБЫ MC</t>
  </si>
  <si>
    <t>700Г ПЕЛЬМЕНИ ТЕЛЯЧЬИ SK</t>
  </si>
  <si>
    <t>800Г ПЕЛЬМЕНИ У ПАЛЫЧА ГОВЯД/СВИН</t>
  </si>
  <si>
    <t>700Г ВАРЕНИКИ КАРТОФ/ГРИБЫ SK</t>
  </si>
  <si>
    <t>700Г ВАРЕНИКИ SИБИРСКАЯ КОЛЛЕКЦИЯ КАРТ/ЛИСИЧ</t>
  </si>
  <si>
    <t>700Г ПЕЛЬМЕНИ СИБИРСКАЯ КОЛЛЕКЦИЯ ДОМАШНИЕ</t>
  </si>
  <si>
    <t>800Г ПЕЛЬМЕНИ МИРАТОРГ СЛИВОЧНЫЕ</t>
  </si>
  <si>
    <t>600Г ГЕДЗА С КРЕВЕТКАМИ AJINO</t>
  </si>
  <si>
    <t>800Г ПЕЛЬМЕНИ МИРАТОРГ ИЗ ТЕЛЯТИНЫ</t>
  </si>
  <si>
    <t>700Г ВАРЕН КАРТ/ЗЕЛЕНЬ ПОСТ SK</t>
  </si>
  <si>
    <t>2КГ ВАРЕНИКИ С ВИШНЕЙ MC</t>
  </si>
  <si>
    <t>2КГ ВАРЕНИКИ С ТВОРОЖ/НАЧ. MC</t>
  </si>
  <si>
    <t>800Г ПЕЛЬМЕНИ У ПАЛЫЧА ГОВЯД/БАРАН</t>
  </si>
  <si>
    <t>600Г ПЕЛЬМ ГЁДЗА СВИН ОВОЩ АJI</t>
  </si>
  <si>
    <t>700Г ПЕЛЬМЕНИ SИБИРСКАЯ КОЛЛЕКЦИЯ НА МОЛОКЕ</t>
  </si>
  <si>
    <t>800Г ПЕЛЬМЕНИ У ПАЛЫЧА ГОВЯД/СВИН/БАРАН</t>
  </si>
  <si>
    <t>500Г ВАРЕНИКИ С ТВОРОЖ/НАЧ FL</t>
  </si>
  <si>
    <t>500Г ВАРЕНИКИ КАРТОФ/ГРИБЫ FL</t>
  </si>
  <si>
    <t>500Г ВАРЕНИКИ С ВИШНЕЙ FL</t>
  </si>
  <si>
    <t>600Г ПЕЛЬМ ГЁДЗА С ОВОЩ AJINO</t>
  </si>
  <si>
    <t>400Г ФАЛАФЕЛЬ КЛАССИЧЕСКИЙ</t>
  </si>
  <si>
    <t>700Г ПЕЛЬМЕНИ SИБИРСКАЯ КОЛЛЕКЦИЯ 4 МЯСА</t>
  </si>
  <si>
    <t>800Г ПЕЛЬМЕНИ ТМ У ПАЛЫЧА СИБИРСКИЕ</t>
  </si>
  <si>
    <t>1 КГ ПЕЛЬМЕНИ РЯЗАНСКИЕ</t>
  </si>
  <si>
    <t>440Г МАНТЫ У ПАЛЫЧА ГОВ/СВИН</t>
  </si>
  <si>
    <t>0,5 КГ ВАРЕНИКИ С КАРТ И ГРИБ</t>
  </si>
  <si>
    <t>450Г ХИНКАЛИ У ПАЛЫЧА</t>
  </si>
  <si>
    <t>0,5 КГ ВАРЕНИКИ С КАРТ И ЛУКОМ</t>
  </si>
  <si>
    <t>450Г ПЕЛЬМЕНИ ТМ У ПАЛЫЧА С ИНДЕЙКОЙ</t>
  </si>
  <si>
    <t>700Г ПЕЛЬМЕНЬОН ЖЮЛЬЕН</t>
  </si>
  <si>
    <t>1КГ ПЕЛЬМЕНИ СУЗДАЛ.САМОЛЕПНЫЕ</t>
  </si>
  <si>
    <t>450Г ПЕЛЬМЕНИ ТМ У ПАЛЫЧА С МЯСОМ ПТИЦЫ</t>
  </si>
  <si>
    <t>500Г ВАРЕНИКИ С ТВОРОГОМ</t>
  </si>
  <si>
    <t>800Г ПЕЛЬМЕНИ ИЗ СЕЛА УДОЕВО №1 ГОВЯД/СВИН</t>
  </si>
  <si>
    <t>1 КГ МАНТЫ КАСПИЙСКИЕ</t>
  </si>
  <si>
    <t>900ГПЕЛЬМЕНИ СУЗД.ОПТИМ.РАЗМЕР</t>
  </si>
  <si>
    <t>750ГПЕЛЬМЕНИ СУЗДАЛ.САМОЛЕПНЫЕ</t>
  </si>
  <si>
    <t>350Г ВАРЕНИКИ С ВИШЕНКОЙ</t>
  </si>
  <si>
    <t>850Г ПЕЛЬМЕНИ РУБЛЕНЫЕ Ф</t>
  </si>
  <si>
    <t>900Г ПЕЛЬМЕНИ ОРИГИНАЛЬНЫЕ</t>
  </si>
  <si>
    <t>400Г ПЕЛЬМЕНИ КУР/ГРИБ У ПАЛЫЧА</t>
  </si>
  <si>
    <t>400ГМАНТЫ СУЗДАЛ.САМОЛЕПНЫЕ</t>
  </si>
  <si>
    <t>750ГВАРЕНИКИ СУЗД. КАРТ./ГРИБ</t>
  </si>
  <si>
    <t>900 ПЕЛЬМЕНИ РЯЗАНСК ДЕЛИКАТ</t>
  </si>
  <si>
    <t>400ГПЕЛЬМЕНИ СУЗДАЛ.САМОЛЕПНЫЕ</t>
  </si>
  <si>
    <t>500 Г МАНТЫ ЗЕМЛЯНСКИЕ</t>
  </si>
  <si>
    <t>450 Г ВАРЕНИКИ С КАРТ/ШКВАРК</t>
  </si>
  <si>
    <t>450 Г ПЕЛЬМЕНИ "ДЕРЕВЕНСКИЕ"</t>
  </si>
  <si>
    <t>900 Г ПЕЛЬМЕНИ "ДОМАШНИЕ"</t>
  </si>
  <si>
    <t>450 Г ПЕЛЬМЕНИ ЗЕМЛЯНСКИЕ М.Р.</t>
  </si>
  <si>
    <t>0,9КГ ХВ ПЕЛ ПЕЛЬН В ТЕЛЬ КЛАС</t>
  </si>
  <si>
    <t>Все пельмени и вареники до -40% non promo</t>
  </si>
  <si>
    <t>900Г ПЕЛЬМЕНИ ГОВЯЖЬИ</t>
  </si>
  <si>
    <t>до-40%</t>
  </si>
  <si>
    <t>1КГ ПЕЛЬМЕНИ ЗА МИЛУЮ ДУШУ</t>
  </si>
  <si>
    <t>800Г ПЕЛЬМЕНИ ТМ У ПАЛЫЧА ТЕЛЯЧЬИ</t>
  </si>
  <si>
    <t>500Г ПЕЛЬМЕНИ SИБИРСКАЯ КОЛЛЕКЦИЯ ДЕТСК ГОСТ</t>
  </si>
  <si>
    <t>1КГ ПЕЛЬМЕНИ ВЕЛИКОСОЧНЫЕ</t>
  </si>
  <si>
    <t>1КГ ПЕЛЬМЕНИ РЕФТИНСКИЕ</t>
  </si>
  <si>
    <t>700Г ПЕЛЬМЕНИ СО СЛИВКАМИ SИБИРСКАЯ KОЛЛЕКЦИЯ</t>
  </si>
  <si>
    <t>1КГ ПЕЛЬМЕНИ ЗА МИЛУЮ ДУШУ ДОМАШНИЕ</t>
  </si>
  <si>
    <t>500Г ПЕЛЬМЕНИ SИБИРСКАЯ КОЛЛЕКЦИЯ ТЕЛЯТИНА</t>
  </si>
  <si>
    <t>500Г ПЕЛЬМЕНИ SИБИРСКАЯ КОЛЛЕКЦИЯ ГОВЯД/СВИН</t>
  </si>
  <si>
    <t>1КГ ПЕЛЬМ ВЕЛИКОСОЧНЫЕ КЛАССИЧ</t>
  </si>
  <si>
    <t>800Г ПЕЛЬМЕНИ С ТОМЛ.МОЛОКОМ</t>
  </si>
  <si>
    <t>1КГ ХИНКАЛИ ВЕЛИКОСОЧНЫЕ</t>
  </si>
  <si>
    <t>800Г ВАРЕНИКИ ДОМАШНИЕ СЕКРЕТЫ С КАРТОФЕЛЕМ</t>
  </si>
  <si>
    <t>800Г ПЕЛЬМ САЛЬНИКОВ КЛАССИЧ</t>
  </si>
  <si>
    <t>1КГ ПЕЛЬМЕНИ ЦАРСКИЕ ЖАРОВНИ</t>
  </si>
  <si>
    <t>2КГ ПЕЛЬМЕНИ КЛАССИЧ САЛЬНИКОВ</t>
  </si>
  <si>
    <t>700Г ПЕЛЬМЕНИ ТАВР ИНДЕЙКА С ПРОВАН/ТРАВАМИ</t>
  </si>
  <si>
    <t>1КГ ПЕЛЬМЕНИ ЗА МИЛУЮ ДУШУ КАЗАНСКИЕ</t>
  </si>
  <si>
    <t>900Г ПЕЛЬМЕНИ ГОВЯД И СВИН САТ</t>
  </si>
  <si>
    <t>450Г ПЕЛЬМЕНИ СВИНО-ГОВЯЖЬИ</t>
  </si>
  <si>
    <t>800Г ПЕЛЬМЕНИ КЛАСС СТАНДАРТ</t>
  </si>
  <si>
    <t>800Г ПЕЛЬМ ДЫМОВ ДОМАШНИЕ ГОСТ</t>
  </si>
  <si>
    <t>750Г ПЕЛЬМЕНИ РЕФТИНСКИЕ</t>
  </si>
  <si>
    <t>800Г ПЕЛЬМЕНИ ЗИМУШКА</t>
  </si>
  <si>
    <t>800Г ПЕЛЬМЕНИ ВЕЛИКОСОЧНЫЕ ЛЕГЕНДАРНЫЕ</t>
  </si>
  <si>
    <t>500Г ПЕЛЬМЕШКИ РЕФТИНСКИЕ</t>
  </si>
  <si>
    <t>1КГ ВАРЕНИКИ  КАРТОФ/ЛУК</t>
  </si>
  <si>
    <t>500Г ВАРЕНИКИ С КАРТОФЕЛЕМ</t>
  </si>
  <si>
    <t>450Г ПЕЛЬМЕНИ ГОВЯЖЬИ</t>
  </si>
  <si>
    <t>900Г ПЕЛЬМЕНИ РП КЛАССИЧ АВТ</t>
  </si>
  <si>
    <t>700Г ПЕЛЬМЕНИ ТАВР ИТАЛЬЯНСКИЕ С СЫР/ПАРМЕЗАН</t>
  </si>
  <si>
    <t>900Г ПЕЛЬМЕНИ ВЫСШИЙ СОРТ МЯСН</t>
  </si>
  <si>
    <t>240Г БЛИНЧИКИ ТМ У ПАЛЫЧА С ВЕТЧИНОЙ И СЫРОМ</t>
  </si>
  <si>
    <t>800Г ПЕЛЬМ ДЫМОВ КЛАССИЧЕСКИЕ</t>
  </si>
  <si>
    <t>800Г ПЕЛЬМ ДЫМОВ СИБИРСКИЕ ГОСТ</t>
  </si>
  <si>
    <t>500Г ПЕЛЬМЕНИ МЯСО-КАПУСТНЫЕ</t>
  </si>
  <si>
    <t>500Г ПЕЛЬМЕНИ КАРТОФ/ЖАР ЛУК</t>
  </si>
  <si>
    <t>960Г МАНТЫ ЗИМУШКА</t>
  </si>
  <si>
    <t>450Г ВАРЕНИКИ КАРТОФ И ШК</t>
  </si>
  <si>
    <t>900Г ПЕЛЬМЕНИ МЯСНЫЕ БЕЗ СОИ</t>
  </si>
  <si>
    <t>800Г ПЕЛЬМЕНИ ДЕРЕВЕНСКАЯ МЕЧТА ГОРОДСКИЕ</t>
  </si>
  <si>
    <t>800Г ВАРЕНИКИ ДС С КАПУСТОЙ</t>
  </si>
  <si>
    <t>450Г ПЕЛЬМ МОЗАИКА СВ-ГОВ</t>
  </si>
  <si>
    <t>0,9КГ  ПЕЛЬМ ДЛЯ САМ БЛИЗ ЛОТ</t>
  </si>
  <si>
    <t>2 КГ, ПЕЛЬМЕНИ ДОМАШНИЕ</t>
  </si>
  <si>
    <t>900Г ПЕЛЬМЕНИ ПОКРОВСКИЕ</t>
  </si>
  <si>
    <t>800Г ПЕЛЬМЕНИ ЧАЙКОВСКИЙ МК РУССКИЕ</t>
  </si>
  <si>
    <t>450Г ВАРЕНИКИ ТАВР КАРТОФЕЛЬ/ЖАР/ЛУК ДОМАШНИЕ</t>
  </si>
  <si>
    <t>800 Г ПЕЛЬМЕНИ "ДОМАШНИЕ"</t>
  </si>
  <si>
    <t>900Г ПЕЛЬМЕНИ МУСУЛЬМАНСКИЕ</t>
  </si>
  <si>
    <t>0,9КГ ПЕЛЬМЕНИ ЦАРСК СТОЛ ЛОТ</t>
  </si>
  <si>
    <t>400Г СЫРНИКИ У ПАЛЫЧА</t>
  </si>
  <si>
    <t>800ГПЕЛЬМЕНИ ГОВЯЖЬИ КАТ Б</t>
  </si>
  <si>
    <t>0,8КГ ПЕЛЬМЕНИ МУСУЛЬМАНСКИЕ</t>
  </si>
  <si>
    <t>900Г ВАРЕН КАРТ/ГРИБ МОГУЧ РУС</t>
  </si>
  <si>
    <t>700Г ВАРЕНИКИ ТАВР С КАРТОШКОЙ И ЛИСИЧКАМИ</t>
  </si>
  <si>
    <t>0,4КГ ПЕЛЬМЕНИ ПО-ТАТАРСКИ</t>
  </si>
  <si>
    <t>400Г ВАРЕНИКИ С КАРТОШКОЙ</t>
  </si>
  <si>
    <t>0,8 КГ ПЕЛЬМЕНИ ЭЛИТН С ТЕЛЯТ</t>
  </si>
  <si>
    <t>800Г ПЕЛЬМЕНИ КУРИНЫЕ</t>
  </si>
  <si>
    <t>430Г ПЕЛЬМЕНИ МУСУЛЬМАНСКИЕ</t>
  </si>
  <si>
    <t>800Г ПЕЛЬМЕНИ ЧАЙКОВСКИЙ МК ЧАЙКОВСКИЕ</t>
  </si>
  <si>
    <t>500Г ПЕЛЬМЕНИ КАРТОФЕЛЬ/БЕКОН</t>
  </si>
  <si>
    <t>900Г ПЕЛЬМЕНИ ЯЛУТОРОВСКИЕ</t>
  </si>
  <si>
    <t>800Г ВАРЕНИК C СЫРЫМ КАРТ И СА</t>
  </si>
  <si>
    <t>900Г ПЕЛЬМЕНИ РОСС МАЛЫШ ТОМСК</t>
  </si>
  <si>
    <t>900Г ВАРЕНИКИ КАРТОФ МОГУЧ РУС</t>
  </si>
  <si>
    <t>800Г ПЕЛЬМЕНИ ЗИМУШКА ПЕРВЫЙ ВКУC</t>
  </si>
  <si>
    <t>800Г ПЕЛЬМЕНИ ДЕРЕВЕНСКИЕ</t>
  </si>
  <si>
    <t>800Г ХИНКАЛИ ЛЮКС</t>
  </si>
  <si>
    <t>900Г ПЕЛЬМЕНИ КЛАССИЧЕСКИЕ</t>
  </si>
  <si>
    <t>900Г ПЕЛЬМЕНИ МЯСНЫЕ ТОМСК</t>
  </si>
  <si>
    <t>0,8КГ ПЕЛЬМЕНИ ВАК-МУСУЛЬ ДОБР</t>
  </si>
  <si>
    <t>900Г ПЕЛЬМЕНИ СТОЛИЧНЫЕ</t>
  </si>
  <si>
    <t>900Г ПЕЛЬМ ВЕК МЯСН СТАНД ГОВЯД</t>
  </si>
  <si>
    <t>900Г ПЕЛЬМ. СИБИРСКИЕ ГОСТ</t>
  </si>
  <si>
    <t>800Г ПЕЛЬМЕНИ "ЭЛИТНЫЕ"</t>
  </si>
  <si>
    <t>800Г ПЕЛЬМЕНИ ЦАРСКИЕ ЯСТВА</t>
  </si>
  <si>
    <t>450Г ВАРЕНИКИ ЙОЛА КАРТ/ШАМП</t>
  </si>
  <si>
    <t>800Г МАНТЫ ЛЮКС</t>
  </si>
  <si>
    <t>0.76КГ ПЕЛЬМЕНИ  МОРДОВСКИЕ ЗИ</t>
  </si>
  <si>
    <t>900Г ПЕЛЬМ ВЕК МЯСН СТАНД ГОВ/СВИН</t>
  </si>
  <si>
    <t>0.8 КГ ПЕЛЬМЕНИ РУССКИЕ КАК РАНЬШЕ</t>
  </si>
  <si>
    <t>0,9КГ ПЕЛЬМ СЕМЕЙНЫЕ СО СЛИВК</t>
  </si>
  <si>
    <t>800Г ПЕЛЬМЕНИ ПОКРОВСКИЕ</t>
  </si>
  <si>
    <t>350ГВАРЕНИКИ С КАРТ И ГРИБ КМ</t>
  </si>
  <si>
    <t>900Г ПЕЛЬМ ЛЕГКИЙ ДЕНЬ МИНИ</t>
  </si>
  <si>
    <t>0,8КГ ПЕЛЬМЕНИ ИЗЫСКАННЫЕ</t>
  </si>
  <si>
    <t>900Г ПЕЛЬМ ВЕК ФИРМ ГОВЯД/СВИН</t>
  </si>
  <si>
    <t>0,8КГ ПЕЛЬМЕНИ ДЕРЕВЕНСКИЕ</t>
  </si>
  <si>
    <t>850Г ПЕЛЬМЕНИ ФЕДОРОВСКИЕ ПЕЛЬМЕНИ КУРИНЫЕ</t>
  </si>
  <si>
    <t>0.8 КГ ПЕЛЬМЕНИ CТОЛОВЫЕ КАК РАНЬШЕ</t>
  </si>
  <si>
    <t>700Г ВАРЕН ЗИМУШКА КАРТ/ЛУК</t>
  </si>
  <si>
    <t>0,8 КГ ПЕЛЬМЕНИ СЕМЕЙНЫЕ 10</t>
  </si>
  <si>
    <t>ПЕЛЬМЕНИ МОСКОВСКИЕ 0,800 КГ</t>
  </si>
  <si>
    <t>900Г ХИНКАЛИ РУССКАЯ ПЕЧКА</t>
  </si>
  <si>
    <t>0,9КГ ВАРЕНИКИ С КАРТОФЕЛЕМ</t>
  </si>
  <si>
    <t>600Г ПЕЛЬМЕНИ БМК ДЕТСКИЕ ГОСТ</t>
  </si>
  <si>
    <t>0,55КГ ХИНКАЛИ СУХУМСКИЕ ФК</t>
  </si>
  <si>
    <t>0,8КГ ПЕЛЬМЕНИ ИЗ ГОВ И СВИН.</t>
  </si>
  <si>
    <t>1КГ ПЕЛЬМ МАЛЫШ ВОЛКОВ</t>
  </si>
  <si>
    <t>1КГ ПЕЛЬМ МЯСНЫЕ ВОЛКОВ</t>
  </si>
  <si>
    <t>500Г ВАРЕНИКИ ДЕРЕВЕНСКАЯ МЕЧТА КАРТОФЕЛЬ/ЛУК</t>
  </si>
  <si>
    <t>1КГ ХИНКАЛИ ЦАРСКИЕ ВОЛКОВ</t>
  </si>
  <si>
    <t>500Г ПЕЛЬМЕНИ ДЕРЕВЕНСКАЯ МЕЧТА МОСКОВСКИЕ</t>
  </si>
  <si>
    <t>450Г ПЕЛЬМЕНИ ЧАЙКОВСКИЙ МК ГУРМАН</t>
  </si>
  <si>
    <t>400Г ВАРЕНИКИ ЯРМАРКА С ВИШНЕЙ</t>
  </si>
  <si>
    <t>500Г ВАРЕНИКИ ДЕРЕВЕНСКАЯ МЕЧТА С ТВОРОГОМ</t>
  </si>
  <si>
    <t>500Г ПЕЛЬМЕНИ ГОСТ Т/С</t>
  </si>
  <si>
    <t>500Г ПЕЛЬМЕНИ МЯСНЫЕ "ГОСТ"</t>
  </si>
  <si>
    <t>1КГ ПЕЛЬМЕНИ ЧЕЛНЫ ХОЛОД ОРИГИН ИЗ МЯСА ПТИЦЫ</t>
  </si>
  <si>
    <t>800Г ПЕЛЬМЕНИ ДОМАШНИЕ КИЯС</t>
  </si>
  <si>
    <t>700Г ПЕЛЬМЕНИ ЗИМУШКА КУРИНЫЕ</t>
  </si>
  <si>
    <t>900Г ПЕЛЬМЕНИ ОТРАДНЫЕ ДАРЫ СИБИРСКИЕ</t>
  </si>
  <si>
    <t>800Г ПЕЛЬМЕНИ СИБИРСКИЕ</t>
  </si>
  <si>
    <t>800Г ПЕЛЬМЕНИ РУССКИЕ</t>
  </si>
  <si>
    <t>400Г ВАРЕНИКИ ЯРМАРКА С КЛУБНИКОЙ</t>
  </si>
  <si>
    <t>400Г ПЕЛЬМЕНИ АППЕТИТНЫЕ</t>
  </si>
  <si>
    <t>800Г ХИНКАЛИ СОЧИНСКИЕ</t>
  </si>
  <si>
    <t>300Г ПЕЛЬМЕНИ БМК ДЕТСКИЕ ГОСТ</t>
  </si>
  <si>
    <t>450Г ПОДКОГОЛИ ЙОЛА МЯСН ЗАМ</t>
  </si>
  <si>
    <t>400Г ВАРЕНИКИ ЯРМАРКА С ТВОРОГОМ</t>
  </si>
  <si>
    <t>0,9КГ ПЕЛЬМЕНИ СЫТНЫЕ ЛОТОК</t>
  </si>
  <si>
    <t>800Г ПЕЛЬМЕНИ "ТАТАРСКИЕ"</t>
  </si>
  <si>
    <t>800Г ПЕЛЬМЕНИ ИРКУТСКИЕ</t>
  </si>
  <si>
    <t>1000Г ПЕЛЬМЕНИ ПРЕМИУМ</t>
  </si>
  <si>
    <t>ПЕЛЬМЕНИ МЯСНЫЕ С КАПУСТОЙ 1КГ</t>
  </si>
  <si>
    <t>900Г ХИНКАЛИ ЛЕГКИЙ ДЕНЬ</t>
  </si>
  <si>
    <t>800Г ПЕЛЬМЕНИ СТОЛИЧНЫЕ</t>
  </si>
  <si>
    <t>800Г ПЕЛЬМЕНИ МИРАТОРГ ИЗ ЯГНЯТИНЫ DORPER</t>
  </si>
  <si>
    <t>0,45КГ ПЕЛЬМЕНИ ДОМАШНИЕ</t>
  </si>
  <si>
    <t>400Г ПЕЛЬМ. ВЫЧЕГОДСКИЕ ВКУСН.</t>
  </si>
  <si>
    <t>1000Г ПЕЛЬМЕНИ ИВАН ДА МАРЬЯ</t>
  </si>
  <si>
    <t>900Г ПЕЛЬМЕНИ ОТРАДНЫЕ ДАРЫ МОРДОВСКИЕ КАТ Б</t>
  </si>
  <si>
    <t>800Г ПЕЛЬМЕНИ РУССКИЕ НАГОРНЫХ</t>
  </si>
  <si>
    <t>400Г КУРНИК ТМ ДОБРЫНИНЪ</t>
  </si>
  <si>
    <t>400Г ВАРЕНИКИ ВЕК С АДЫГ СЫРОМ</t>
  </si>
  <si>
    <t>450Г ПЕЛЬМ. СИБИРСКИЕ ГОСТ</t>
  </si>
  <si>
    <t>400Г ПЕЛЬМЕНИ ЙОЛА ФИЛЕЙН ЗАМ</t>
  </si>
  <si>
    <t>900Г ПЕЛЬМ ЛЕГКИЙ ДЕНЬ КЛАССИЧ</t>
  </si>
  <si>
    <t>0,75КГ ПЕЛЬМЕНИ СИБИРСКИЕ</t>
  </si>
  <si>
    <t>0,45КГ ПЕЛЬМЕНИ РУССКИЕ</t>
  </si>
  <si>
    <t>450Г ВАРЕНИКИ ЗИМУШКА С ВИШНЕЙ</t>
  </si>
  <si>
    <t>900Г ПЕЛЬМЕНИ КЛАССИЧ ТОМСК</t>
  </si>
  <si>
    <t>800Г ВАРЕНИКИ ОТРАДНЫЕ ДАРЫ ЗНАТНЫЕ КАРТ/ЛУК</t>
  </si>
  <si>
    <t>500Г ВАРЕНИКИ ЗИМУШКА С ТВОРОГ</t>
  </si>
  <si>
    <t>500Г ЗУР-БЕЛЯШ ТМ ДОБРЫНИНЪ</t>
  </si>
  <si>
    <t>400Г ПЕЛЬМЕНИ С ШИИТАКЕVEGANIKA</t>
  </si>
  <si>
    <t>850Г ПЕЛЬМЕНИ ФЕДОРОВСКИЕ ПЕЛЬМЕНИ ОБКОМОВС</t>
  </si>
  <si>
    <t>400 Г ПЕЛЬМЕНИ "ТАТАРСКИЕ"</t>
  </si>
  <si>
    <t>400Г ПЕЛЬМЕНИ С ВАКАМЕVEGANIKA</t>
  </si>
  <si>
    <t>400Г ПЕЛЬМЕНИ С КИМЧИVEGANIKA</t>
  </si>
  <si>
    <t>450Г ПЕЛЬМЕНИ ТАТАРСКИЕ</t>
  </si>
  <si>
    <t>800Г ПЕЛЬМЕНИ ИЗ ДЕРЕВУШКИ ПОКРОВСКИЕ</t>
  </si>
  <si>
    <t>1000Г ПЕЛЬМЕНИ ЛЕГКИЙ ДЕНЬ МИНИ</t>
  </si>
  <si>
    <t>800Г ПЕЛЬМЕНИ ИЗ ДЕРЕВУШКИ ДЕЛИКАТЕСНЫЕ</t>
  </si>
  <si>
    <t>800Г ПЕЛЬМЕНИ МЯСОКАПУСТ КИЯС</t>
  </si>
  <si>
    <t>800ГПЕЛЬМЕНИДОМАШМЕСТН-МЯСН</t>
  </si>
  <si>
    <t>900Г ВАРЕНИКИ РУССКАЯ ПЕЧКА КАРТОФЕЛЬ/ГРИБЫ</t>
  </si>
  <si>
    <t>900Г ПЕЛЬМЕНИ КАЗАЧЬИ</t>
  </si>
  <si>
    <t>0,45КГ ПЕЛЬМЕНИ СИБИРСКИЕ</t>
  </si>
  <si>
    <t>0,75КГ ПЕЛЬМЕНИ РУССКИЕ</t>
  </si>
  <si>
    <t>Скидка до 40% на товары для сушки и глажения</t>
  </si>
  <si>
    <t>до 40% на товары для сушки и глажения</t>
  </si>
  <si>
    <t>Все ТЦ, кроме 19,43,47,82,88,94,304,309,320,357,492</t>
  </si>
  <si>
    <t>19,43,47,82,88,94,304,309,320,357,492</t>
  </si>
  <si>
    <t>Владимир Максимов Vladimir.Maksimov@metro-cc.ru</t>
  </si>
  <si>
    <t xml:space="preserve">скидка до 40 % на все для глажки и сушки. </t>
  </si>
  <si>
    <t>^L^ ГЛАД ДОСКА LORA 123,5Х46СМ</t>
  </si>
  <si>
    <t>СУШИЛКА НАПОЛЬН НИКА 18М</t>
  </si>
  <si>
    <t>ГЛАД ДОСКА LIGHT BOARD</t>
  </si>
  <si>
    <t>ГЛАДИЛЬНАЯ ДОСКА М 120X38СМ GRAND TARRINGTON HOUSE</t>
  </si>
  <si>
    <t>ГЛАД.ДОСКА НИКА 9 122Х40(M)</t>
  </si>
  <si>
    <t>^M^ГЛ.ДОСКА AIRBOARD 120Х38 LH</t>
  </si>
  <si>
    <t>^M^ЧЕХЛ Д/ГЛ Д УНИВЕРС VILEDA RAPID</t>
  </si>
  <si>
    <t>^S^ГЛАД. ДОСКА 110*33 HAUSMANN COMPACT</t>
  </si>
  <si>
    <t>^M^ГЛ.ДОС 120Х38 HITT ESTELLA-T</t>
  </si>
  <si>
    <t>^L^ЧЕХОЛ Д/ГЛ.ДОС 125*45 ТЕФЛОН NIKA</t>
  </si>
  <si>
    <t>^S^ГЛ ДОСКА ЭКОНОМ 107Х29 НИКА</t>
  </si>
  <si>
    <t>^XL^ЧЕХОЛ Д/ГЛ.ДОСКИ TEFLONIX</t>
  </si>
  <si>
    <t>XL ГЛАДИЛЬНАЯ ДОСКА 143X40 CURVER LOTUS</t>
  </si>
  <si>
    <t>^XL^ЧЕХОЛ Д/ГЛАД  ДОСКИ HEAT REFL LEIFHEIT</t>
  </si>
  <si>
    <t>^M^ЧЕХОЛ Д/ГЛ Д 120Х42 EGD PREMIUM</t>
  </si>
  <si>
    <t>ПОДРУКАВНИК Д/ГЛАД.ДОСКИ NIKA</t>
  </si>
  <si>
    <t>ЧЕХОЛ Д/ГЛАД ДОСКИ М 120*38СМ TARRINGTON HOUSE</t>
  </si>
  <si>
    <t>ПОДРУКАВНИК TARRINGTON HOUSE</t>
  </si>
  <si>
    <t>^S^ЧЕХОЛ Д/ГЛ.ДОС МЕТАЛЛ HITT</t>
  </si>
  <si>
    <t>ЧЕХОЛ Д/ГЛ.ДОС 135Х53 ATTRIBUT</t>
  </si>
  <si>
    <t>ЧЕХОЛ ДЛЯ ГЛАДИЛЬНОЙ ДОСКИ METAL ATTRIBUT</t>
  </si>
  <si>
    <t>^M^ ГЛ. ДОСКА BRUNA FS 122X34</t>
  </si>
  <si>
    <t>ПОДРУКАВНИК EUROGOLD PROFESSI</t>
  </si>
  <si>
    <t>ПОДКЛ.ВОЙЛ.ДЛЯ ГЛАД.ДОСКИ</t>
  </si>
  <si>
    <t>^M^ЧЕХ Д/ГЛ ДОС МОЛЬТОН ULTRA</t>
  </si>
  <si>
    <t>^M^ГЛ. ДОС.CLASSIC MONO 120Х38</t>
  </si>
  <si>
    <t>ЧЕХОЛ Д\ГЛ ДОС STYLE 135*45(L)</t>
  </si>
  <si>
    <t>СУШИЛКА НАПОЛЬНАЯ HAUSMANN SIRIUS</t>
  </si>
  <si>
    <t>СУШИЛКА Д/БЕЛЬЯ НАПОЛЬН 16 М</t>
  </si>
  <si>
    <t>СУШ-КА НАПОЛЬН 20М GIMI MITO</t>
  </si>
  <si>
    <t>СУШ-КА ТЕЛЕСК GIMI DINAMIK 28М</t>
  </si>
  <si>
    <t>СУШИЛКА  ВЕРТИКАЛЬНАЯ TH, 27 М</t>
  </si>
  <si>
    <t>СУШ-КА НАПОЛ VILEDA PREMIUM2В1</t>
  </si>
  <si>
    <t>СУШИЛКА НАПОЛН. TOP 20М TH</t>
  </si>
  <si>
    <t>ПРОТИВОГРИБКОВАЯ СУШКА Д/ОБУВИ</t>
  </si>
  <si>
    <t>СУШИЛКА НАСТЕН LH Telegant 81 Protect Plus</t>
  </si>
  <si>
    <t>СУШИЛКА НАСТЕН LH TELEGANT 36 PROTECT PLUS</t>
  </si>
  <si>
    <t>СУШ-КА НА БАТАРЕЮ ATTR МИНИ 2,5М</t>
  </si>
  <si>
    <t>СУШИЛКА ДЛЯ ОБУВИ TIMSON</t>
  </si>
  <si>
    <t>СУШИЛКА Д/БЕЛЬЯ ЗИГЗАГ</t>
  </si>
  <si>
    <t>СУШИЛКА Д/БЕЛЬЯ 60М УЛИЧНАЯ TH</t>
  </si>
  <si>
    <t>СУШИЛКА НАСТЕН LH ROLLQUICK 210 Longline</t>
  </si>
  <si>
    <t>СУШ-КА 20M LH CLASSIC SOLID200</t>
  </si>
  <si>
    <t>СУШ-КА НАПОЛ 18М EG 3-В-1 TIO</t>
  </si>
  <si>
    <t>ШНУР БЕЛЬЕВОЙ УМНИЧКА 25М</t>
  </si>
  <si>
    <t>СУШИЛКА НАПОЛЬНАЯ VILEDA INFINITY</t>
  </si>
  <si>
    <t>СУШИЛКА Д/БЕЛЬЯ АКРОБАТ VILEDA</t>
  </si>
  <si>
    <t>СУШИЛКА EUROGOLD 18М DELUX</t>
  </si>
  <si>
    <t>СУШ-КА НАПОЛЬН 20М HITT SLIDER</t>
  </si>
  <si>
    <t>СУШ-КА СКЛАДН Д\ВАННЫ НИКА 10М</t>
  </si>
  <si>
    <t>СУШИЛКА ПОДВЕСН Д/НОСК И НИЖ БЕЛЬЯ 14 ПРИЩЕП TH</t>
  </si>
  <si>
    <t>БЕЛЬЕВАЯ ВЕРЁВКА УПРОЧН. 20 М</t>
  </si>
  <si>
    <t>МЕШОК ДЛЯ СТИРКИ ОБУВИ 35Х19Х19СМ</t>
  </si>
  <si>
    <t>МЕШОК ДЛЯ ДЕЛИКАТНОЙ СТИРКИ 50Х40СМ В АСС</t>
  </si>
  <si>
    <t>ПРИЩЕПКИ С ЛАТЕКС.20ШТ RZBL</t>
  </si>
  <si>
    <t>ШАРИКИ Д/СТИРКИ 2ШТ FACKELMANN</t>
  </si>
  <si>
    <t>ПРИЩЕПКИ ПЛАСТИК 10 ШТ RZBL</t>
  </si>
  <si>
    <t>ПРИЩЕПКИ БЕРЕЗОВЫЕ 24 ШТ RZNB</t>
  </si>
  <si>
    <t>СЕТКА-МЕШОК Д/СТИРКИ ОБУВИ</t>
  </si>
  <si>
    <t>МЕШОК Д/СТИРКИ БЕЛЬЯ 30Х40СМ</t>
  </si>
  <si>
    <t>МЕШОК ДЛЯ СТИРКИ НИЖНЕГО БЕЛЬЯ КОНУС 16Х14СМ</t>
  </si>
  <si>
    <t>МЕШОК ДЛЯ СТИРКИ НИЖНЕГО БЕЛЬЯ ЦИЛИНДР 16Х17СМ</t>
  </si>
  <si>
    <t>МЕШОК ДЛЯ ДЕЛИКАТНОЙ СТИРКИ TH</t>
  </si>
  <si>
    <t>МЕШОК Д/ДЕЛИК СТИРКИ БРА С ЦВ.ПЕЧАТ</t>
  </si>
  <si>
    <t>СЕТКА Д/ГЛАЖЕНИЯ 40Х90СМ</t>
  </si>
  <si>
    <t>КОРЗ Д\ПРИЩЕПОК КРУЖЕВО 3Л</t>
  </si>
  <si>
    <t>ПАРОГЕН. PSS 7510K POLARIS</t>
  </si>
  <si>
    <t>ПАРОГЕНЕРАТОР SV6040E0 TEFAL</t>
  </si>
  <si>
    <t>УТЮГ PIR 2486K POLARIS</t>
  </si>
  <si>
    <t>УТЮГ PIR 3099AK POLARIS</t>
  </si>
  <si>
    <t>УТЮГ SC-SI30K37 SCARLETT</t>
  </si>
  <si>
    <t>УТЮГ RI-C278 REDMOND</t>
  </si>
  <si>
    <t>УТЮГ MW-3041 MAXWELL</t>
  </si>
  <si>
    <t>УТЮГ FV2675 TEFAL</t>
  </si>
  <si>
    <t>ОТПАРИВАТЕЛЬ PGS 1422CA POLARIS</t>
  </si>
  <si>
    <t>УТЮГ RI-C271 REDMOND</t>
  </si>
  <si>
    <t>УТЮГ SI3041GR BRAUN</t>
  </si>
  <si>
    <t>УТЮГ PIR 2487AK POLARIS</t>
  </si>
  <si>
    <t>УТЮГ PIR 2477AK POLARIS</t>
  </si>
  <si>
    <t>ОТПАРИВАТЕЛЬ ВЕРТИКАЛЬНЫЙ IT2460 TEFAL</t>
  </si>
  <si>
    <t>ОТПАРИВАТЕЛЬ ВЕРТ PGS 1820 POLARIS</t>
  </si>
  <si>
    <t>УТЮГ FV6810E0 TEFAL</t>
  </si>
  <si>
    <t>УТЮГ PIR 2483K POLARIS</t>
  </si>
  <si>
    <t>УТЮГ PIR 2444K CORDLESS POLARIS</t>
  </si>
  <si>
    <t>УТЮГ PIR 3033 SG AK POLARIS</t>
  </si>
  <si>
    <t>ПАРОГЕНЕРАТОР PSS 6540K POLARIS</t>
  </si>
  <si>
    <t>ОТПАРИВАТЕЛЬ PGS 1570CA POLARIS</t>
  </si>
  <si>
    <t>ОТПАРИВАТЕЛЬ ВЕРТ. PGS 2020VA POLARIS</t>
  </si>
  <si>
    <t>ОТПАРИВАТЕЛЬ ВЕРТИКАЛЬНЫЙ IT3450E0 TEFAL</t>
  </si>
  <si>
    <t>ПАРОГЕНЕРАТОР SV6115E0 TEFAL</t>
  </si>
  <si>
    <t>УТЮГ TS725A BRAUN</t>
  </si>
  <si>
    <t>УТЮГ TS375A GY BRAUN</t>
  </si>
  <si>
    <t>УТЮГ PIR 2482AK POLARIS</t>
  </si>
  <si>
    <t>ОТПАРИВАТЕЛЬ VT-1285 VITEK</t>
  </si>
  <si>
    <t>ОТПАРИВАТЕЛЬ ВЕРТ.1611 POLARIS</t>
  </si>
  <si>
    <t>УТЮГ FV1543E0 TEFAL</t>
  </si>
  <si>
    <t>ОТПАРИВАТЕЛЬ PGS1518CA POLARIS</t>
  </si>
  <si>
    <t>УТЮГ PIR 2695AK POLARIS</t>
  </si>
  <si>
    <t>УТЮГ 3055 MAXWELL</t>
  </si>
  <si>
    <t>УТЮГ 3051 MAXWELL</t>
  </si>
  <si>
    <t>УТЮГ SI7042GR BRAUN</t>
  </si>
  <si>
    <t>УТЮГ FV3962E0 TEFAL</t>
  </si>
  <si>
    <t>УТЮГ FV4961E0 TEFAL</t>
  </si>
  <si>
    <t>ОТПАРИВАТЕЛЬ DT7000E0 TEFAL</t>
  </si>
  <si>
    <t>ПАРОГЕНЕРАТОР SV6038E0 TEFAL</t>
  </si>
  <si>
    <t>ПАРОГЕНЕРАТОР SV7010E0 TEFAL</t>
  </si>
  <si>
    <t>УТЮГ GC2142/40 PHILIPS</t>
  </si>
  <si>
    <t>ПАРОГЕНЕРАТОР HI5914/30 PHILIPS</t>
  </si>
  <si>
    <t>ПАРОГЕНЕРАТОР GC7635/30 PHILIPS</t>
  </si>
  <si>
    <t>ПАРОГЕНЕРАТОР DG7525 ROWENTA</t>
  </si>
  <si>
    <t>ПАРОГЕНЕРАТОР GC6730/30 PHILIPS</t>
  </si>
  <si>
    <t>ОТПАРИВАТЕЛЬ ВЕРТ. PGS2230VA POLARIS</t>
  </si>
  <si>
    <t>МАШИНКА ДЛЯ УДАЛЕНИЯ КАТЫШКОВ</t>
  </si>
  <si>
    <t>УТЮГ SKYIRON RI-C273S  REDMOND</t>
  </si>
  <si>
    <t>УТЮГ PIR 2868AK POLARIS</t>
  </si>
  <si>
    <t>УТЮГ FV1711 TEFAL</t>
  </si>
  <si>
    <t>УТЮГ SC-SI30K39 SCARLETT</t>
  </si>
  <si>
    <t>УТЮГ VT-1240 VITEK</t>
  </si>
  <si>
    <t xml:space="preserve"> -30% на сковороды</t>
  </si>
  <si>
    <t>все ТЦ, кроме 97, 196, 202</t>
  </si>
  <si>
    <t>97, 196, 202</t>
  </si>
  <si>
    <t>Евгения Рожнова Evgeniya.Rozhnova@metro-cc.ru</t>
  </si>
  <si>
    <t>сковороды -30</t>
  </si>
  <si>
    <t>СКОВОРОДА 24 СМ CAST IRON PROFFI</t>
  </si>
  <si>
    <t>СКОВОРОДА 28 СМ CAST IRON PROFFI</t>
  </si>
  <si>
    <t>СКОВОРОДА 20 СМ KONTUR POLARIS</t>
  </si>
  <si>
    <t>СКОВОРОДА 24 СМ KONTUR POLARIS</t>
  </si>
  <si>
    <t>СКОВОРОДА 28 СМ KONTUR POLARIS</t>
  </si>
  <si>
    <t>КОВШ 20CM 3.1Л MINERAL FORCE INGENIO</t>
  </si>
  <si>
    <t>СКОВОРОДА 22CM MINERAL FORCE INGENIO</t>
  </si>
  <si>
    <t>СКОВОРОДА 26CM MINERAL FORCE INGENIO</t>
  </si>
  <si>
    <t>СКОВОРОДА 28CM MINERAL FORCE INGENIO</t>
  </si>
  <si>
    <t>СКОВОРОДА 26СМ ГЛУБ MINERAL FORCE INGENIO</t>
  </si>
  <si>
    <t>НАБОР 3ПР 22/26+С/Р MINERAL FORCE INGENIO</t>
  </si>
  <si>
    <t>СКОВОРОДА 24СМ BELLAGIO POLAR</t>
  </si>
  <si>
    <t>СКОВОРОДА 26СМ BELLAGIO POLAR</t>
  </si>
  <si>
    <t>СКОВОРОДА 28СМ BELLAGIO POLAR</t>
  </si>
  <si>
    <t>СКОВОРОДА 24СМ RUSTICA ESPRADO</t>
  </si>
  <si>
    <t>СКОВОРОДА 28СМ RUSTICA ESPRADO</t>
  </si>
  <si>
    <t>СКОВОРОДА 24СМ CASCADA ESPRADO</t>
  </si>
  <si>
    <t>СКОВОРОДА 28СМ CASCADA ESPRADO</t>
  </si>
  <si>
    <t>DB СКОВОРОДА FORCE BLUE 22СМ</t>
  </si>
  <si>
    <t>DB СКОВОРОДА FORCE BLUE 26СМ</t>
  </si>
  <si>
    <t>DB СКОВОРОДА FORCE BLUE 36СМ</t>
  </si>
  <si>
    <t>СКОВОРОДА 24 SPECIFICS PLUS TE</t>
  </si>
  <si>
    <t>СКОВОРОДА 28 SPECIFICS PLUS TE</t>
  </si>
  <si>
    <t>СКОВ ВОК 28 SPECIFICS PLUS TEF</t>
  </si>
  <si>
    <t>СОТЕЙНИК С КР 26 SPECIFICS TEF</t>
  </si>
  <si>
    <t>СКОВОРОДА 24 SIMPLISSIMA TEFAL</t>
  </si>
  <si>
    <t>СКОВОРОДА 26 SIMPLISSIMA TEFAL</t>
  </si>
  <si>
    <t>СКОВОРОДА 28 SIMPLISSIMA TEFAL</t>
  </si>
  <si>
    <t>СКОВОРОДА БЛИН. 25 SIMPLISSIMA</t>
  </si>
  <si>
    <t>СКОВОРОДА ВОК 28 SIMPLISSIMA</t>
  </si>
  <si>
    <t>СКОВОРOДА ГРИЛЬ 26 SENS TEF</t>
  </si>
  <si>
    <t>СКОВОРОДА-ГРИЛЬ С/РУЧ 28Х28 СМ RETRO POLARIS</t>
  </si>
  <si>
    <t>СКОВОРОДА-ГРИЛЬ С/Р 28X28СМ BUONG TVS</t>
  </si>
  <si>
    <t>СОТЕЙНИК С КР. ОРАНЖ 24СМ DADA TVS</t>
  </si>
  <si>
    <t>СКОВОРОДА С/Р 28СМ HANIKAMU</t>
  </si>
  <si>
    <t>СКОВОРОДА БЛИННАЯ 25СМ DIAMANTE TVS</t>
  </si>
  <si>
    <t>НАБОР СКОВОРОД 20+24СМ RESPECT GIPFEL</t>
  </si>
  <si>
    <t>DB СКОВ.Д/БЛИНОВ 12 FORCE BLUE</t>
  </si>
  <si>
    <t>СКОВОРОДА 26 СМ CARBON</t>
  </si>
  <si>
    <t>СКОВОРОДА 28СМ INSPIRATION TEFAL</t>
  </si>
  <si>
    <t>СКОВОРОДА 24CM MINERAL FORCE INGENIO</t>
  </si>
  <si>
    <t>СКОВОРОДА Д/БЛИН/ИНД 25CM MPRO</t>
  </si>
  <si>
    <t>СКОВОРОДА 28CM DEEP MPRO</t>
  </si>
  <si>
    <t>СКОВОРОДА 32CM DEEP MPRO</t>
  </si>
  <si>
    <t>СКОВОРОДА 36CM DEEP MPRO</t>
  </si>
  <si>
    <t>СКОВОРОДА 40CM DEEP MPRO</t>
  </si>
  <si>
    <t>СКОВОРОДА Д/БЛИНОВ 28CM MPRO</t>
  </si>
  <si>
    <t>СКОВОРОДА-ВОК 28 СМ PROFFI</t>
  </si>
  <si>
    <t>КАЗАН С КРЫШКОЙ 30СМ PROFFI</t>
  </si>
  <si>
    <t>СКОВОРОДА 28СМ RED/GREEN/BLUE TH</t>
  </si>
  <si>
    <t>СКОВОРОДА 24СМ DARK MARBLE TH</t>
  </si>
  <si>
    <t>СКОВОРОДА 28СМ GREESIL TH</t>
  </si>
  <si>
    <t>СКОВОРОДА 26СМ DIAMOND</t>
  </si>
  <si>
    <t>СКОВОРОДА 28СМ FIERY</t>
  </si>
  <si>
    <t>СКОВОРОДА Д/БЛИНОВ 24СМ JOLLY</t>
  </si>
  <si>
    <t>СКОВОРОДА-ВОК 30СМ</t>
  </si>
  <si>
    <t>СКОВОРОДА 24СМ SHINY BLACK TARRINGTON HOUSE</t>
  </si>
  <si>
    <t>СКОВОРОДА 28СМ SHINY BLACK TARRINGTON HOUSE</t>
  </si>
  <si>
    <t>СКОВОРОДА 24СМ GRADUAL TARRINGTON HOUSE</t>
  </si>
  <si>
    <t>СКОВОРОДА 16СМ CAST IRON</t>
  </si>
  <si>
    <t>СКОВОРОДА 24СМ MARBLE GREEN</t>
  </si>
  <si>
    <t>СКОВОРОДА 28СМ MARBLE GREEN</t>
  </si>
  <si>
    <t>СКОВОРОДА 26CМ TUTTIGUSTI TVS</t>
  </si>
  <si>
    <t>СОТЕЙНИК 28Х7,5СМ TARRINGTON HOUSE</t>
  </si>
  <si>
    <t>СКОВОРОДА 12Х2,8СМ MINI</t>
  </si>
  <si>
    <t>СКОВОРОДА 20СМ DAILY CHEF TEFAL</t>
  </si>
  <si>
    <t>СКОВОРОДА 24СМ DAILY CHEF TEFAL</t>
  </si>
  <si>
    <t>СКОВОРОДА 28СМ DAILY CHEF TEFAL</t>
  </si>
  <si>
    <t>СКОВОРОДА-ВОК 28СМ DAILY CHEF TEFAL</t>
  </si>
  <si>
    <t>СКОВОРОДА-ГРИЛЬ 26СМ DAILY CHEF TEFAL</t>
  </si>
  <si>
    <t>СКОВОРОДА ГРИЛЬ 28X28СМ MIRACLE RONDELL</t>
  </si>
  <si>
    <t>CКОВОРОДА ВОК 28CМ NATURA TVS</t>
  </si>
  <si>
    <t>CКОВОРОДА ГРИЛЬ 28X28СМ NATURA TVS</t>
  </si>
  <si>
    <t>СКОВОРОДА-ВОК 28 СМ RUSTICA ESPRADO</t>
  </si>
  <si>
    <t>СКОВОРОДА-ВОК 28СМ ALBERO POLARIS</t>
  </si>
  <si>
    <t>СКОВОРОДА 20СМ ALBERO POLARIS</t>
  </si>
  <si>
    <t>СКОВОРОДА 26СМ ALBERO POLARIS</t>
  </si>
  <si>
    <t>СКОВОРОДА 20СМ COUNTRY CHEF</t>
  </si>
  <si>
    <t>СКОВОРОДА 24СМ COUNTRY CHEF</t>
  </si>
  <si>
    <t>СКОВОРОДА 22 СМ SPECIFIC TEFAL</t>
  </si>
  <si>
    <t>СКОВОРОДА-ГРИЛЬ 26 СМ SPECIFIC TEFAL</t>
  </si>
  <si>
    <t>СКОВОРОДА 24 СМ AJOUR RONDELL</t>
  </si>
  <si>
    <t>СКОВОРОДА 24 СМ FIRME ESPRADO</t>
  </si>
  <si>
    <t>СКОВОРОДА 28 СМ FIRME ESPRADO</t>
  </si>
  <si>
    <t>СКОВОРОДА 24СМ OPTIMA STONE PYREX</t>
  </si>
  <si>
    <t>СКОВОРОДА ГЛУБ 26СМ OPTIMA STONE PYREX</t>
  </si>
  <si>
    <t>СКОВОРОДА-ВОК 28СМ OPTIMA STONE PYREX</t>
  </si>
  <si>
    <t>СКОВОРОДА 24 СМ PRO COLLECTION POLARIS</t>
  </si>
  <si>
    <t>СКОВОРОДА 26 СМ PRO COLLECTION POLARIS</t>
  </si>
  <si>
    <t>СКОВОРОДА-ВОК 28 СМ PRO COLLECTION POLARIS</t>
  </si>
  <si>
    <t>Н-Р СКОВОРОД 22+28СМ DAILY CHEF TEFAL</t>
  </si>
  <si>
    <t>CRОВОРОДА 28 СМ NATALIZIA TVS</t>
  </si>
  <si>
    <t>CКОВОРОДА С КР.24СМ DELIZIO TVS</t>
  </si>
  <si>
    <t>CКОВОРОДА С КР.28СМ DELIZIO TVS</t>
  </si>
  <si>
    <t>СОТЕЙНИК С РУЧКАМИ 28 CМ NATURA TVS</t>
  </si>
  <si>
    <t>СКОВОРОДА 24СМ EXCELLENCE TEFAL</t>
  </si>
  <si>
    <t>СКОВОРОДА 28СМ EXCELLENCE TEFAL</t>
  </si>
  <si>
    <t>СКОВОРОДА БЛИН 25СМ EXCELLENCE TEFAL</t>
  </si>
  <si>
    <t>СКОВОРОДА 26СМ EXCELLENCE TEFAL</t>
  </si>
  <si>
    <t>СКОВОРОДА ВОК 28СМ EXCELLENCE TEFAL</t>
  </si>
  <si>
    <t>СКОВОРОДА-ГРИЛЬ 26СМ EXCELLENCE TEFAL</t>
  </si>
  <si>
    <t>СКОВОРОДА 24 СМ ALBERO POLARIS</t>
  </si>
  <si>
    <t>СКОВОРОДА БЛИННАЯ 24 СМ MONOLIT POLARIS</t>
  </si>
  <si>
    <t>СКОВОРОДА 24 СМ MONOLIT POLARIS</t>
  </si>
  <si>
    <t>СКОВОРОДА 26 СМ MONOLIT POLARIS</t>
  </si>
  <si>
    <t>СКОВОРОДА 28 СМ MONOLIT POLARIS</t>
  </si>
  <si>
    <t>СОТЕЙНИК С/КР 28X7.5 СМ BRONZE RONDELL</t>
  </si>
  <si>
    <t>СКОВОРОДА-ГРИЛЬ 28X4 СМ BRONZE RONDELL</t>
  </si>
  <si>
    <t>СКОВОРОДА 14СМ MARBLE MINI</t>
  </si>
  <si>
    <t>СКОВОРОДА 16СМ MARBLE MINI</t>
  </si>
  <si>
    <t>СКОВОРОДА 24СМ OPTIMA+ ELEGANCE PYREX</t>
  </si>
  <si>
    <t>СКОВОРОДА 28СМ OPTIMA+ ELEGANCE PYREX</t>
  </si>
  <si>
    <t>СКОВОРОДА 24СМ ROCA ESPRADO</t>
  </si>
  <si>
    <t>СКОВОРОДА 28СМ ROCA ESPRADO</t>
  </si>
  <si>
    <t>СКОВОРОДА 20СМ ITALIANA VIRTU TVS</t>
  </si>
  <si>
    <t>СКОВОРОДА 24СМ ITALIANA VIRTU TVS</t>
  </si>
  <si>
    <t>СКОВОРОДА 28СМ ITALIANA VIRTU TVS</t>
  </si>
  <si>
    <t>СКОВОРОДА 24СМ HANIKAMU</t>
  </si>
  <si>
    <t>СКОВОРОДА 26СМ HANIKAMU</t>
  </si>
  <si>
    <t>СКОВОРОДА 24СМ POINT RONDELL</t>
  </si>
  <si>
    <t>СКОВОРОДА 28СМ POINT RONDELL</t>
  </si>
  <si>
    <t>СКОВОРОДА БЛИН. С/Р 28 СМ KORTADO RONDELL</t>
  </si>
  <si>
    <t>СКОВОРОДА БЛИН 25 CМ NATURA TVS</t>
  </si>
  <si>
    <t>СКОВОРОДА БЛИН.25СМ EVEREST TEFAL</t>
  </si>
  <si>
    <t>СКОВОРОДА 24 СМ SO PRO TEFAL</t>
  </si>
  <si>
    <t>СКОВОРОДА 28 СМ SO PRO TEFAL</t>
  </si>
  <si>
    <t>СОТЕЙНИК С КРЫШ.26СМ BRUT TEFAL</t>
  </si>
  <si>
    <t>СКОВОРОДА 24Х6 СМ ABSOLUTE RONDELL</t>
  </si>
  <si>
    <t>СКОВОРОДА 28Х6,5 СМ ABSOLUTE RONDELL</t>
  </si>
  <si>
    <t>СКОВОРОДА 24 СМ TEMPO TEFAL</t>
  </si>
  <si>
    <t>СКОВОРОДА 24/26 СМ CHEDAR ESPRADO</t>
  </si>
  <si>
    <t>СКОВОРОДА 28 СМ CHEDAR ESPRADO</t>
  </si>
  <si>
    <t>СКОВОРОДА 20СМ OPTIMA STONE PYREX</t>
  </si>
  <si>
    <t>СКОВОРОДА 28СМ OPTIMA STONE PYREX</t>
  </si>
  <si>
    <t>СКОВОРОДА 18 СМ ОРИГИНАЛЬНАЯ НМП</t>
  </si>
  <si>
    <t>СКОВОРОДА 20 СМ ОРИГИНАЛЬНАЯ НМП</t>
  </si>
  <si>
    <t>СКОВОРОДА БЛИН.25СМ CANARIO ESPRADO</t>
  </si>
  <si>
    <t>СКОВОРОДА 26СМ WOK EMOTION TEFAL</t>
  </si>
  <si>
    <t>СКОВОРОДА ГЛУБ 26СМ COOK PAN TVS</t>
  </si>
  <si>
    <t>СКОВОРОДА 24СМ BLACK STYLE</t>
  </si>
  <si>
    <t>СКОВОРОДА 28СМ BLACK STYLE</t>
  </si>
  <si>
    <t>СКОВОРОДА 24СМ CAST MPRO</t>
  </si>
  <si>
    <t>СКОВОРОДА 28СМ CAST MPRO</t>
  </si>
  <si>
    <t>СКОВОРОДА ВОК 30СМ MPRO</t>
  </si>
  <si>
    <t>СКОВОРОДА 24CM DEEP MPRO</t>
  </si>
  <si>
    <t>СКОВОРОДА 20СМ MPRO</t>
  </si>
  <si>
    <t>СКОВОРОДА 24СМ MPRO</t>
  </si>
  <si>
    <t>СКОВОРОДА 28СМ MPRO</t>
  </si>
  <si>
    <t>СКОВОРОДА 32СМ MPRO</t>
  </si>
  <si>
    <t>СКОВОРОДА 20СМ MONOLIT POLARIS</t>
  </si>
  <si>
    <t>СОТЕЙНИК ГЛУБОКИЙ С/Р 26Х10 СМ НМП</t>
  </si>
  <si>
    <t>Н-Р ПОСУДЫ СК24+28+КОВШ22+4АКС+РУЧ INGENIO TEFAL</t>
  </si>
  <si>
    <t>СКОВОРОДА 24СМ STONE ATTRIBUTE</t>
  </si>
  <si>
    <t>СКОВОРОДА 28СМ STONE ATTRIBUTE</t>
  </si>
  <si>
    <t>СКОВОРОДА Д/ПИЦЦЫ С/Р 32СМ ЛИТАЯ НМП</t>
  </si>
  <si>
    <t>СКОВОРОДА-ЖАРОВНЯ 32СМ ЧУГУН БИОЛ</t>
  </si>
  <si>
    <t>СКОВОРОДА ПОРЦ.ЧУГУН 22Х14СМ BRIZOLL</t>
  </si>
  <si>
    <t>ВОК-ПАРОВАРКА С КРЫШ. DUO 26 CM TVS</t>
  </si>
  <si>
    <t>СКОВОРОДА ДЛЯ ПАЭЛЬИ 40 СМ TVS</t>
  </si>
  <si>
    <t>Н-Р ПОСУДЫ 18+24+26СМ+РУЧ. EASYKEEP POLARIS</t>
  </si>
  <si>
    <t>СКОВОРОДА 28 СМ ALBERO POLARIS</t>
  </si>
  <si>
    <t>СКОВОРОДА БЛИН.24 СМ ALBERO POLARIS</t>
  </si>
  <si>
    <t>СКОВОРОДА 20СМ MARBLE COLOR</t>
  </si>
  <si>
    <t>СКОВОРОДА 24СМ MARBLE COLOR</t>
  </si>
  <si>
    <t>СКОВОРОДА 28СМ MARBLE COLOR</t>
  </si>
  <si>
    <t>СКОВОРОДА 28СМ BLUENESS</t>
  </si>
  <si>
    <t>СКОВОРОДА 24СМ BLUENESS</t>
  </si>
  <si>
    <t>СКОВОРОДА С/Р ЭМАЛЬ ЧУГУН 26СМ БИОЛ</t>
  </si>
  <si>
    <t>СКОВОРОДА ДЛЯ ТОСТОВ 15Х15 СМ</t>
  </si>
  <si>
    <t>СКОВОРОДА-МИНИ 14 СМ ЦВЕТНАЯ</t>
  </si>
  <si>
    <t>СКОВОРОДА 24 СМ БАЛТИК ГРИН НМП</t>
  </si>
  <si>
    <t>СКОВОРОДА 28 СМ БАЛТИК ГРИН НМП</t>
  </si>
  <si>
    <t>СКОВОРОДА 20СМ HEALTY CHEF TEFAL</t>
  </si>
  <si>
    <t>СКОВОРОДА ВОК 28СМ HEALTY CHEF TEFAL</t>
  </si>
  <si>
    <t>СКОВОРОДА 24СМ HEALTY CHEF TEFAL</t>
  </si>
  <si>
    <t>СКОВОРОДА 28СМ HEALTY CHEF TEFAL</t>
  </si>
  <si>
    <t>СКОВОРОДА-ГРИЛЬ 26СМ HEALTY CHEF TEFAL</t>
  </si>
  <si>
    <t>CКОВОРОДА ВОК 30 CМ BRILLANTE TVS</t>
  </si>
  <si>
    <t>СКОВОРОДА 26 СМ CAST IRON PROFFI</t>
  </si>
  <si>
    <t>СКОВОРОДА 24СМ EMOTION INGENIO TEFAL</t>
  </si>
  <si>
    <t>СКОВОРОДА 28СМ EMOTION INGENIO TEFAL</t>
  </si>
  <si>
    <t>СКОВОРОДА-ВОК 26СМ EMOTION INGENIO TEFAL</t>
  </si>
  <si>
    <t>CКОВОРОДА ГЛУБ.24 СМ ALTO ESPRADO</t>
  </si>
  <si>
    <t>CКОВОРОДА ГЛУБ.28 СМ ALTO ESPRADO</t>
  </si>
  <si>
    <t>Н-Р КУХ.ПОСУДЫ 9ПР.RED INGENIO TEFAL</t>
  </si>
  <si>
    <t>CКОВОРОДА С КР. 26 CМ DELIZIO TVS</t>
  </si>
  <si>
    <t>СКОВОРОДА 28CM MPRO</t>
  </si>
  <si>
    <t>СКОВОРОДА 32CM MPRO</t>
  </si>
  <si>
    <t>НАБОР 3ПР 22/26  INGENIO TEFAL</t>
  </si>
  <si>
    <t>НАБОР INDUC 3ПР INGENIO TEFAL</t>
  </si>
  <si>
    <t>СКОВОРОДА КЛАССИЧ. С/Р 24 НМП</t>
  </si>
  <si>
    <t>СКОВОРОДА КЛАССИЧ. С/Р 26 НМП</t>
  </si>
  <si>
    <t>СКОВОРОДА КЛАССИЧ. С/Р 28 НМП</t>
  </si>
  <si>
    <t>СКОВОРОДА 14CM MPRO</t>
  </si>
  <si>
    <t>СКОВОРОДА ДЛЯ БЛИНОВ 25CM MPRO</t>
  </si>
  <si>
    <t>DB СКОВ-ГРИЛЬ 30 CARBON PLUS</t>
  </si>
  <si>
    <t>СКОВОРОДА БЛИННАЯ 22 ОСОБ. НМП</t>
  </si>
  <si>
    <t>СКОВОРОДА ЛИТ С КРЫШКОЙ 24 НМП</t>
  </si>
  <si>
    <t>СКОВОРОДА ЛИТ С КРЫШКОЙ 28 НМП</t>
  </si>
  <si>
    <t>СКОВОРОДА WOK 26 НМП</t>
  </si>
  <si>
    <t>СКОВОРОДА 24 CHARACTER TEFAL</t>
  </si>
  <si>
    <t>СКОВОРОДА ВОК 28 CHARACTER TEF</t>
  </si>
  <si>
    <t>СКОВОРОДА 24 EXPERTISE TEFAL</t>
  </si>
  <si>
    <t>СКОВОРОДА 26 EXPERTISE TEFAL</t>
  </si>
  <si>
    <t>СКОВОРОДА 28 EXPERTISE TEFAL</t>
  </si>
  <si>
    <t>СОТЕЙНИК 24СМ MADERA POLARIS</t>
  </si>
  <si>
    <t>СКОВОРОДА УНИВЕРС С/Р 22 НМП</t>
  </si>
  <si>
    <t>СКОВОРОДА УНИВЕРС С/Р 26 НМП</t>
  </si>
  <si>
    <t>СКОВОРОДА УНИВЕРС С/Р 28 НМП</t>
  </si>
  <si>
    <t>СКОВОРОДА 20СМ STEEL MPRO</t>
  </si>
  <si>
    <t>СКОВОРОДА 24СМ STEEL MPRO</t>
  </si>
  <si>
    <t>СКОВОРОДА 28СМ STEEL MPRO</t>
  </si>
  <si>
    <t>СКОВОРОДА 24С COV STEEL MPRO</t>
  </si>
  <si>
    <t>СКОВОРОДА 28С COV STEEL MPRO</t>
  </si>
  <si>
    <t>СКОВОРОДКА ГРИЛЬ 26Х26С RIZOLI</t>
  </si>
  <si>
    <t>СКОВОРОДКА ГРИЛЬ 36Х26С RIZOLI</t>
  </si>
  <si>
    <t>СКОВОРОДА ГРИЛЬ 26СМ С/Р БИОЛ</t>
  </si>
  <si>
    <t>БЛИННИЦА А/ПР22 ВЕСЕЛЫЙ ПОВАР</t>
  </si>
  <si>
    <t>НАБОР 22/26КРАСН INGENIO TEFAL</t>
  </si>
  <si>
    <t>НАБОР 24/28КРАСН INGENIO TEFAL</t>
  </si>
  <si>
    <t>DB СКОВОРОДА"MINERALE" D20СМ</t>
  </si>
  <si>
    <t>DB СКОВОРОДА"MINERALE" D24СМ</t>
  </si>
  <si>
    <t>DB СКОВОРОДА"MINERALE" D26СМ</t>
  </si>
  <si>
    <t>DB СКОВОРОДА"MINERALE" D28СМ</t>
  </si>
  <si>
    <t>DB СКОВОРОДА"MINERALE" D32СМ</t>
  </si>
  <si>
    <t>СКОВОРОДА 24СМ GRANITO TERMICO</t>
  </si>
  <si>
    <t>СКОВОРОДА 28СМ GRANITO TERMICO</t>
  </si>
  <si>
    <t>СКОВОРОДА БЛИН. 25GRANITO TERM</t>
  </si>
  <si>
    <t>СКОВОРОДА БЛИН24 CLASSICO TERM</t>
  </si>
  <si>
    <t>СКОВОРОДА24СМ CLASSICO TERMICO</t>
  </si>
  <si>
    <t>СКОВОРОДА 28СМ CLASSIC TERMICO</t>
  </si>
  <si>
    <t>СКОВОРОДА ВОК 28 GUSTO TEFAL</t>
  </si>
  <si>
    <t>СКОВОРОДА-ГРИЛЬ 26 GUSTO TEFAL</t>
  </si>
  <si>
    <t>ЖАРОВНЯ ДЛЯ РЫБЫ С КР. 42Х23СМ TH</t>
  </si>
  <si>
    <t>СКОВОРОДА С/Р ЧУГУН 26СМ БИОЛ</t>
  </si>
  <si>
    <t>СКОВОРОДА БЛИН 22СМ С/Р БИОЛ</t>
  </si>
  <si>
    <t>СКОВОРОДА БЛИН 24СМ С/Р БИОЛ</t>
  </si>
  <si>
    <t>СКОВОРОДА БЛИН25 ВЕСЕЛЫЙ ПОВАР</t>
  </si>
  <si>
    <t>СКОВОРОДА 24СМ AMARILLA ESPRAD</t>
  </si>
  <si>
    <t>СКОВОРОДА 26СМ AMARILLA ESPRAD</t>
  </si>
  <si>
    <t>СКОВОРОДА 28СМ AMARILLA ESPRAD</t>
  </si>
  <si>
    <t>СКОВОРОДА ВОК С/КР 26СМ БИОЛ</t>
  </si>
  <si>
    <t>СКОВОРОДА 22 СМ  ВЕСЕЛЫЙ ПОВАР</t>
  </si>
  <si>
    <t>СКОВОРОДА 24 СМ  ВЕСЕЛЫЙ ПОВАР</t>
  </si>
  <si>
    <t>СКОВОРОДА 26 ВЕСЕЛЫЙ/МАСТЕРИЦА</t>
  </si>
  <si>
    <t>СКОВОРОДА 26СМ GRANITO TERMICO</t>
  </si>
  <si>
    <t>СКОВОРОДА26СМ CLASSICO TERMICO</t>
  </si>
  <si>
    <t>СКОВОРОДА ГРИЛЬ С/КР33 GUDGRIL</t>
  </si>
  <si>
    <t>СКОВОРОДА ВОК 30СМ FACKELMANN</t>
  </si>
  <si>
    <t>СКОВОРОДА-ГРИЛЬ 28Х28СМ TERMICO</t>
  </si>
  <si>
    <t>СКОВОРОДА-ГРИЛЬ 34Х24СМ TERMICO</t>
  </si>
  <si>
    <t>СКОВОРОДА-ГРИЛЬ26СМ ONE CLICK</t>
  </si>
  <si>
    <t>СКОВОРОДА-ГРИЛЬ 26СМ ФЕРРА НМП</t>
  </si>
  <si>
    <t>Н-Р СОТ.24+КОВШ16+РУЧ EXP INGE</t>
  </si>
  <si>
    <t>Н-Р СКОВОРОД 24/26 VEGGIE</t>
  </si>
  <si>
    <t>НАБОР СКОВ.22/28 CHEF TEFAL</t>
  </si>
  <si>
    <t>ГРИЛЬ С ДЕР РУЧ 20X20СМ RISOLI</t>
  </si>
  <si>
    <t>ГРИЛЬ С ДЕР РУЧ 28X28СМ RISOLI</t>
  </si>
  <si>
    <t>СКОВОРОДА 24СМ 3D TERMICO</t>
  </si>
  <si>
    <t>СКОВОРОДА 26СМ 3D TERMICO</t>
  </si>
  <si>
    <t>СКОВОРОДА 28СМ 3D TERMICO</t>
  </si>
  <si>
    <t>Н-Р СКОВОРОД21+28CHARACTER TEF</t>
  </si>
  <si>
    <t>Н-Р СКОВ. 21+28 HARD TITAN TEF</t>
  </si>
  <si>
    <t>СКОВОРОДА 24СМ NATURA IND TVS</t>
  </si>
  <si>
    <t>СКОВОРОДА 28СМ NATURA IND TVS</t>
  </si>
  <si>
    <t>СКОВОРОДА 28CM TEMPO/TULIP TEF</t>
  </si>
  <si>
    <t>СКОВОРОДА-ВОК20СМ MONDAVIO MON</t>
  </si>
  <si>
    <t>СКОВОРОДА БЛИН COOLGREY25СМ MO</t>
  </si>
  <si>
    <t>СКОВОРОДА БЛИН.24СМ KREPE ESPR</t>
  </si>
  <si>
    <t>СКОВОРОДА 28+ЛОПАТ. TRAMONTINA</t>
  </si>
  <si>
    <t>СКОВОРОДА 28 СМ ВОК БИОЛ</t>
  </si>
  <si>
    <t>СКОВОРОДА 26СМ NATURA IND TVS</t>
  </si>
  <si>
    <t>НАБОР 24+28РУЧ-5 INGEN RED TEF</t>
  </si>
  <si>
    <t>СКОВОРОДА ГРИЛЬ 26Х26 CHAR TEF</t>
  </si>
  <si>
    <t>СКОВОРОДА+КРЫШКА 26СМ DIAMOND</t>
  </si>
  <si>
    <t>СКОВОРОДА БЛ. 24СМ MULTICOLOR</t>
  </si>
  <si>
    <t>СКОВОРОДА 21 EVEREST TEFAL</t>
  </si>
  <si>
    <t>СКОВОРОДА 24 EVEREST TEFAL</t>
  </si>
  <si>
    <t>СКОВОРОДА 28 EVEREST TEFAL</t>
  </si>
  <si>
    <t>СКОВОРОДА WOK 28 EVEREST TEFAL</t>
  </si>
  <si>
    <t>СКОВОРОДА 28СМ INTUITION TEFAL</t>
  </si>
  <si>
    <t>СКОВОРОДА 24СМ ERIS MONETA  </t>
  </si>
  <si>
    <t>СКОВОРОДА 26СМ ERIS MONETA  </t>
  </si>
  <si>
    <t>СКОВОРОДА 28СМ ERIS MONETA  </t>
  </si>
  <si>
    <t>СКОВОРОДА 28СМ AGATA MONETA  </t>
  </si>
  <si>
    <t>СКОВОРОДА 24СМ EMOTION TEFAL</t>
  </si>
  <si>
    <t>СКОВОРОДА 26СМ EMOTION TEFAL</t>
  </si>
  <si>
    <t>СКОВОРОДА 28СМ EMOTION TEFAL</t>
  </si>
  <si>
    <t>СКОВОРОДА БЛИН 26СМ+РАСПРЕД TH</t>
  </si>
  <si>
    <t>СКОВОРОДА С/КР 20СМ BROWNIE TEFAL</t>
  </si>
  <si>
    <t>СКОВОРОДА С/КР 24СМ BROWNIE TEFAL</t>
  </si>
  <si>
    <t>СКОВОРОДА С/КР 26СМ BROWNIE TEFAL</t>
  </si>
  <si>
    <t>СКОВОРОДА БЛИН 22СМ BROWN TEFAL</t>
  </si>
  <si>
    <t>СКОВОРОДА ВОК 28СМ BROWNIE TEFAL</t>
  </si>
  <si>
    <t>СКОВОРОДА БЛИН.25СМ ST.METAL MONETA</t>
  </si>
  <si>
    <t>Н-Р СКОВОРОД 3ШТ. PEARL TH</t>
  </si>
  <si>
    <t>Н-Р СКОВОРОД 3ШТ. CREAMY TH</t>
  </si>
  <si>
    <t>ФРИТЮРНИЦА-ПАРОВАРКА 24СМ TH</t>
  </si>
  <si>
    <t>СКОВ.-ГРИЛЬ 28Х28СМ ФЕРРА НМП</t>
  </si>
  <si>
    <t>СКОВОРОДА 26СМ ELEGANCE RED TEF</t>
  </si>
  <si>
    <t>ЖАРОВНЯ С РУЧКАМИ 26СМ БИОЛ</t>
  </si>
  <si>
    <t>СКОВОРОДА СЪЕМ.РУЧКА 28СМ БИОЛ</t>
  </si>
  <si>
    <t>СКОВОРОДА 24СМ BALLOON</t>
  </si>
  <si>
    <t>Н-Р СКОВОРОД 3ШТ GR/BR/GR TH</t>
  </si>
  <si>
    <t>СКОВОР.ГРИЛЬ 3 В 1 28СМ RONDELL</t>
  </si>
  <si>
    <t>СКОВОРОДА 36СМ MPRO</t>
  </si>
  <si>
    <t>СКОВОРОДА 26СМ MPRO</t>
  </si>
  <si>
    <t>СКОВОРОДА 32СМ COV STEEL  MPRO</t>
  </si>
  <si>
    <t>СКОВОРОДА 20СМ COV STEEL MPRO</t>
  </si>
  <si>
    <t>СКОВОРОДА 32СМ STEEL  MPRO</t>
  </si>
  <si>
    <t>СКОВОРОДА БЛИН. 25 EMOTION TEF</t>
  </si>
  <si>
    <t>Н-Р СКОВОРОД BROWNY 3ШТ TH</t>
  </si>
  <si>
    <t>СКОВОРОДА26СМ RED EDITION ROND</t>
  </si>
  <si>
    <t>СКОВОРОДА 28СМ ГЛУБ. CLASSIC TERMICO</t>
  </si>
  <si>
    <t>СКОВОРОДА 24CМ VIRTUS TVS</t>
  </si>
  <si>
    <t>СКОВОРОДА 28 СМ STR &amp; DOTS</t>
  </si>
  <si>
    <t>Н-Р СКОВ 20+26СМ+РУЧ BLACK</t>
  </si>
  <si>
    <t>СКОВОРОДА 24СМ GRAIN</t>
  </si>
  <si>
    <t>СКОВОРОДА 26СМ GRAIN</t>
  </si>
  <si>
    <t>СКОВОРОДА 28СМ GRAIN</t>
  </si>
  <si>
    <t>СКОВОРОДА 28 СМ SHANTI</t>
  </si>
  <si>
    <t>СКОВОРОДА 24 СМ STR &amp; DOTS</t>
  </si>
  <si>
    <t>СКОВОРОДА C/Р 24СМ TERCEO ESP</t>
  </si>
  <si>
    <t>СКОВОРОДА C/Р 26СМ TERCEO ESP</t>
  </si>
  <si>
    <t>СКОВОРОДА C/Р 28СМ TERCEO ESP</t>
  </si>
  <si>
    <t>СКОВОРОДА 26СМ COLORFUL</t>
  </si>
  <si>
    <t>СКОВОРОДА 26СМ HAMMER</t>
  </si>
  <si>
    <t>СКОВОРОДА ICE RED 28СМ</t>
  </si>
  <si>
    <t>Н-Р СКОВОРОД 3ШТ. FROSTED</t>
  </si>
  <si>
    <t>СОТЕЙНИК 28СМ GREEN</t>
  </si>
  <si>
    <t>СКОВОРОДА 24СМ HAMMERED COLORS</t>
  </si>
  <si>
    <t>СКОВОРОДА-ВОК 28СМ ICY ORANGE</t>
  </si>
  <si>
    <t>СКОВОРОДА 24СМ MARBLE GREY</t>
  </si>
  <si>
    <t>СКОВОРОДА 26СМ MARBLE GREY</t>
  </si>
  <si>
    <t>СКОВОРОДА 20СМ LOFT RONDELL</t>
  </si>
  <si>
    <t>СКОВОРОДА 26CМ VELVET TVS</t>
  </si>
  <si>
    <t>СКОВОРОДА 24СМ LOFT RONDELL</t>
  </si>
  <si>
    <t>СКОВОРОДА 28СМ LOFT RONDELL</t>
  </si>
  <si>
    <t>30% на тихие вина Франции при покупке от 3-х бутылок</t>
  </si>
  <si>
    <t>DNR без Promo ID - белый ценник (с печатью ценников, ценники в ТЦ с учетом скидки)</t>
  </si>
  <si>
    <t>в акции не участвуют артикулы оптового отдела</t>
  </si>
  <si>
    <t>All still French Wine -30%  from 3</t>
  </si>
  <si>
    <t>0,75ВИНО ШАТО ЭРИССОН КР СХ</t>
  </si>
  <si>
    <t>0,75ВИНО ЛЕ ГРАН ШАРД БЛ СХ</t>
  </si>
  <si>
    <t>0,75ВИНО ЛЕ ГРАН ПННР КР ПСХ</t>
  </si>
  <si>
    <t>0,75ВИНО ЖАН ДЕЛЛАК МРЛ КР СХ</t>
  </si>
  <si>
    <t>0,75ВИНО ЖАН ДЕЛЛАК СВБЛ БЛ СХ</t>
  </si>
  <si>
    <t>0,75ВИНО ЖАН ДЕЛЛАК ШАРД БЛ СХ</t>
  </si>
  <si>
    <t>0,75ВИНО ЛЕ ГАСКОНЬЕР КР СХ</t>
  </si>
  <si>
    <t>0,75ВИНО ЖАН ДЕЛЛАК КБСВ КР СХ</t>
  </si>
  <si>
    <t>0,75ВИНО ГР КОНСЕЛЬЕ ШАРД БЛСХ</t>
  </si>
  <si>
    <t>0,75ВИНО ГР КОНСЕЛЬЕ ПННР КРСХ</t>
  </si>
  <si>
    <t>0,75ВИНО ШАПУТЬЕ МАРИУС КР СХ</t>
  </si>
  <si>
    <t>0,75ВИНО ЛЕ ГАСКОНЬЕР БЛ СХ</t>
  </si>
  <si>
    <t>0,75ВИНО ШАПУТЬЕ МАРИУС БЛ СХ</t>
  </si>
  <si>
    <t>0,75ВИНО ЛУИ ЖАДО БУРГУН КР СХ</t>
  </si>
  <si>
    <t>0,75ВИНО БИШО ШАБЛИ БЛ СХ</t>
  </si>
  <si>
    <t>0,75ВИНО ЛУИ ЖАДО ШАБЛИ БЛ СХ</t>
  </si>
  <si>
    <t>0,75ВИН ЛУИ ЖАДО ПТИ ШАБЛИ БЛСХ</t>
  </si>
  <si>
    <t>0,75ВИНО ШАПУТЬЕ МАРИУС РЗ СХ</t>
  </si>
  <si>
    <t>0,75ВИНО БУШАР К ДЮ РОН БЛ СХ</t>
  </si>
  <si>
    <t>0,75ВИНО ЛЕ ЖАМЕЛЬ МЛБ КР СХ</t>
  </si>
  <si>
    <t>0,75ВИНО Д'АДИМАН РЗ СХ</t>
  </si>
  <si>
    <t>0,75ВИНО Ж.АРТ КОТО БУРГ КР СХ</t>
  </si>
  <si>
    <t>0,75ВИНО ШЕВ КАНКАРД БОРД КРСХ</t>
  </si>
  <si>
    <t>0,75 ВИНO ХЕИМБ РИСЛ БЛ ПСХ</t>
  </si>
  <si>
    <t>0,75ВИНО КЮВЕ ПЕШЕР БЛ СХ</t>
  </si>
  <si>
    <t>0,75ВИНО БУШАР К ДЮ РОН  КР СХ</t>
  </si>
  <si>
    <t>0,75ВИНО КАЛЬВЕ ДЕ`ЛЭСТЕЙ КРСХ</t>
  </si>
  <si>
    <t>0,75ВИНО КАЛЬВЕ Д`АНЖУ РЗ ПСЛ</t>
  </si>
  <si>
    <t>0,75ВИНО ШАБЛИ БРОКАР БЛ СХ</t>
  </si>
  <si>
    <t>0,75ВИН КЮВЕ СПЕСАЛЬ БЛ ПСЛ</t>
  </si>
  <si>
    <t>0,75ВИНО ШЕВ КАНКАРД БОРД БЛСХ</t>
  </si>
  <si>
    <t>0,75ВИНО ВИБРАН ПТИ ШАБ БЛ СХ</t>
  </si>
  <si>
    <t>0,75ВИНО ШАТО МОНДО КР СХ</t>
  </si>
  <si>
    <t>0,75ВИНО ЛАВАН ШАБЛ КРЮ БЛСХ</t>
  </si>
  <si>
    <t>0,75ВИН КАНК БОРДО СУПЕР КРСХ</t>
  </si>
  <si>
    <t>0,75ВИНО ЛЯ ЖАГЛЕРИ РЗ ПСХ</t>
  </si>
  <si>
    <t>0,75ВИНО ЛАКОМБ НОЙЯК КР СХ</t>
  </si>
  <si>
    <t>0,75ВИНО ДЕНИ РАС ШАБЛИ БЛ СХ</t>
  </si>
  <si>
    <t>0,75ВИНО ЛАРОШ Л ШРД БЛ СХ</t>
  </si>
  <si>
    <t>0,75ВИНО ШАТО О МАЖИНЕ КР СХ</t>
  </si>
  <si>
    <t>0,75ВИНО ДЮ СОЛЕЙ СВБЛ БЛ СХ</t>
  </si>
  <si>
    <t>0,75ВИНО ЛУИ ЖАДО БУРГУН БЛ СХ</t>
  </si>
  <si>
    <t>0,75 ВИНО ХЕИМБ ГВЦР БЛ ПСХ</t>
  </si>
  <si>
    <t>0,75ВИНО ЛАРОШ ПРЕМ КРЮ БЛ СХ</t>
  </si>
  <si>
    <t>0,75ВИНО МОРО &amp; ФИЛС БЛ СХ</t>
  </si>
  <si>
    <t>0,75ВИНО ШАТО ДЮ КУРНО КР СХ</t>
  </si>
  <si>
    <t>0,75ВИНО БИШО ПТИ ШАБЛИ БЛ СХ</t>
  </si>
  <si>
    <t>0,75ВИНО КРУА ДЕ ЛИРЭ КР СХ</t>
  </si>
  <si>
    <t>0,75ВИНО ЛЕ ЖАМЕЛЬ ПННР КР СХ</t>
  </si>
  <si>
    <t>0,75ВИНО ЖЮЛЬ РИЛЬ ГВЦР БЛ ПСХ</t>
  </si>
  <si>
    <t>0,75ВИНО ДЮ СОЛЕЙ ШАРД БЛ СХ</t>
  </si>
  <si>
    <t>0,75ВИНО КЮВЕ СПЕС ВЕРД КР ПСЛ</t>
  </si>
  <si>
    <t>0,75ВИНО ЛЕ ЖАМЕЛЬ СВБЛ БЛ СХ</t>
  </si>
  <si>
    <t>0,75ВИНО ДЕНИ РАС ШБЛ КРЮ БЛСХ</t>
  </si>
  <si>
    <t>0,75ВИН ШЕВЕР ДЮ САЛЬВАР БЛ СХ</t>
  </si>
  <si>
    <t>0,75ВИНО ЖБУШАР ШАБЛИ БЛСХ</t>
  </si>
  <si>
    <t>0,75ВИНО КЮВЕ ФЛЕР РЗ СХ</t>
  </si>
  <si>
    <t>0,75ВИНО ШАТО РАЗ БОВАЛЬЕ КРСХ</t>
  </si>
  <si>
    <t>0,75ВИНО САНС ЛЕ БАРОН БЛ СХ</t>
  </si>
  <si>
    <t>0,75ВИНО КОТ ФОБУРГ БЛ СХ</t>
  </si>
  <si>
    <t>0,75ВИНО ПЛО ДЕ И'ИСАБЕЛЬ БЛСХ</t>
  </si>
  <si>
    <t>0,75ВИНО ЖАДО БОЖОЛЕ-ВИЛ КР СХ</t>
  </si>
  <si>
    <t>0,75ВИНО ЛАРОШ Л ПННР КР СХ</t>
  </si>
  <si>
    <t>0,75ВИНО ШАТО Д АРВИНЬИ КР СХ</t>
  </si>
  <si>
    <t>0,75ВИНО ЛУИ ЭШЕНАУ РЕЗ КР СХ</t>
  </si>
  <si>
    <t>0,75ВИНО ТАБОРДЕ ПУЙИ ФЮМЕ БЛСХ</t>
  </si>
  <si>
    <t>0,75ВИНО ЖБУШАР ПТИ ШАБЛ БЛСХ</t>
  </si>
  <si>
    <t>0,75ВИНО МОРО &amp; ФИЛС КР СХ</t>
  </si>
  <si>
    <t>0,75ВИНО ШАТО О-ЛОГА КР СХ</t>
  </si>
  <si>
    <t>0,75ВИНО КАПРИС Д'АНТУАН КРСХ</t>
  </si>
  <si>
    <t>0,75ВИНО ЛЕ 3 КАБИН КР СХ</t>
  </si>
  <si>
    <t>0,75ВИНО ШАТО ТЕРРЕФОР КР СХ</t>
  </si>
  <si>
    <t>0,75ВИНО ШАПУТЬЕ БЕРНАД КРСХ</t>
  </si>
  <si>
    <t>0,75ВИНО АЛЬБРЕШТ ГВЦР БЛ ПСХ</t>
  </si>
  <si>
    <t>0,75ВИНО ШАТО ЛА ГРАВЕТ КР СХ</t>
  </si>
  <si>
    <t>0,75ВИНО АНЖУ МОНИ  БЛ СХ</t>
  </si>
  <si>
    <t>0,75ВИНО ШАТО МОКУАЛЬ ДЮ ПАП КР СХ</t>
  </si>
  <si>
    <t>0,75ВИНО КЮВЕ СПЕСАЛЬ БЛ СХ</t>
  </si>
  <si>
    <t>0,75ВИНО 1565БАРОН ДЕ КАС КРСХ</t>
  </si>
  <si>
    <t>0,75ВИНО ЛЕ 3 КАБИН БЛ СХ</t>
  </si>
  <si>
    <t>0,75ВИНО БЕСТХАЙМ РИСЛ БЛСХ</t>
  </si>
  <si>
    <t>0,75ВИНО ШАТО ДЮ БАРРАЙ КР СХ</t>
  </si>
  <si>
    <t>0,75ВИНО КАПРИС Д'АНТУАН БЛСХ</t>
  </si>
  <si>
    <t>0,75ВИНО ШАТО ЖАН ДЕ БЕЛЬ ЭР КР СХ</t>
  </si>
  <si>
    <t>0,75ВИНО КОНТ Д ЛЮПЕ ПННР КРСХ</t>
  </si>
  <si>
    <t>0,75ВИНО ШАТО ВЬЕ РОБИН КРСХ</t>
  </si>
  <si>
    <t>0,75Л ВИНО ШАТО БУРШО КР СХ</t>
  </si>
  <si>
    <t>0,75Л ВИНО ПТИ ШАБЛИ ТРЕБЮШЕ БЛ СХ</t>
  </si>
  <si>
    <t>0,75ВИНО ЛАВЕРНЬ КР СХ</t>
  </si>
  <si>
    <t>0,75ВИНО ДЮ СОЛЕЙ КБСВ КР СХ</t>
  </si>
  <si>
    <t>0,75Л ВИНО ЛЕ ПЕТИТ ШАРД БЛ СХ Б/А</t>
  </si>
  <si>
    <t>0,75ВИНО ЛЯ ШАС ШАТ Д ПАП КРСХ</t>
  </si>
  <si>
    <t>0,75ВИНО АРТУР МЕТЦ РИСЛИНГ БЛ ПСХ</t>
  </si>
  <si>
    <t>0,75ВИНО БИШО БУРГОНЬ КР СХ</t>
  </si>
  <si>
    <t>0,75ВИНО МОНКУР СОМЮР ШАМ КРСХ</t>
  </si>
  <si>
    <t>0,75ВИНО БИШО ШАТО ДРАСИ КР СХ</t>
  </si>
  <si>
    <t>0,75ВИНО МЭЗОН Д ВИЛ ШАРД БЛСХ</t>
  </si>
  <si>
    <t>0,75ВИН ДОМЕН НОДЕ САНСЕР БЛСХ</t>
  </si>
  <si>
    <t>0,75ВИНО ШАПУТЬЕ МЕЙЗОН КРСХ</t>
  </si>
  <si>
    <t>0,75ВИНО ОРКА КР СХ</t>
  </si>
  <si>
    <t>0,75ВИНО ЛЯ ПРОМЕНАД  РЗ СХ</t>
  </si>
  <si>
    <t>0,75ВИНО ЛАРОШ Л РЗ СХ</t>
  </si>
  <si>
    <t>0,75ВИНО ШАТО МАРОТТ БЛ СХ</t>
  </si>
  <si>
    <t>0,75ВИНО ЖБУШАР ПУЙИ-ФЮИССЕ БЛСХ</t>
  </si>
  <si>
    <t>0,75ВИНО ШАТО МУЛЕН ПЕЙРА КРСХ</t>
  </si>
  <si>
    <t>0,75ВИНО ШАТО Л ЭГЛИЗ КР СХ</t>
  </si>
  <si>
    <t>0,75ВИН ДОМЕН ДАВО ТУРЕНЬ БЛСХ</t>
  </si>
  <si>
    <t>0,75ВИНO ШАТО ЛАВАНЬЯК КР СХ</t>
  </si>
  <si>
    <t>0,75ВИНО СЕНТ ЭСТ ЛЕ КРОК КРСХ</t>
  </si>
  <si>
    <t>0,75ВИНО ЛЕ 2 КРЕТ КОРБЬЕ КРСХ</t>
  </si>
  <si>
    <t>0,75ВИНО КЮВЕ КОНСТАНС КРСХ</t>
  </si>
  <si>
    <t>0,75ВИНО КЮВЕ ШАССЕР КР СХ</t>
  </si>
  <si>
    <t>0,75Л ВИНО ШАТО МУЛЕН БЕЛЬГР КРСХ</t>
  </si>
  <si>
    <t>0,75Л ВИНО ПР ПРОВАНС РЗ СХ</t>
  </si>
  <si>
    <t>0,75ВИНО КОТ ФОБУРГ КР СХ</t>
  </si>
  <si>
    <t>0,75ВИНО ДЮ СОЛЕЙ МРЛ КР СХ</t>
  </si>
  <si>
    <t>0,75ВИНО ГРАНД МАРРЕНОН КР СХ</t>
  </si>
  <si>
    <t>0,75ВИНО ШАТО ЛЯ ГРОЛЕ КР СХ</t>
  </si>
  <si>
    <t>0,75ВИНО ШЕВАЛЬ НУАР КР СХ</t>
  </si>
  <si>
    <t>0,75ВИНО ШАТО БУАС ГИРО КР СХ</t>
  </si>
  <si>
    <t>0,75ВИНО ЭЛИЗАБЕТ СВБЛ БЛ ПСХ</t>
  </si>
  <si>
    <t>0,75ВИНО ШАТО ЛЕ СЭП КР СХ</t>
  </si>
  <si>
    <t>0,75ВИНО ШАТО ЛАФОН ФУРКА КРСХ</t>
  </si>
  <si>
    <t>0,75ВИНО ШАПУТЬЕ ТАВЕЛЬ РЗСХ</t>
  </si>
  <si>
    <t>0,75ВИНО ХЮГЕЛЬ ЖАНТИ БЛ СХ</t>
  </si>
  <si>
    <t>0,75ВИНО КЮВЕ СПЕСАЛЬ КР СХ</t>
  </si>
  <si>
    <t>0,75Л ВИНО ШЕВАЛЬЕ ДЕ ЛАНЕССАН КР СХ</t>
  </si>
  <si>
    <t>0,75ВИНО ЛЕ 3 КАБИН РЗ СХ</t>
  </si>
  <si>
    <t>0,75ВИНО ШАТО ЛЕ БОС КР СХ</t>
  </si>
  <si>
    <t>0,75ВИНО ДОМЕН ДЕ ОБЕ БЛ СХ</t>
  </si>
  <si>
    <t>0,75ВИНО МАКС ЛИОН ГРЕН КРСХ</t>
  </si>
  <si>
    <t>0,75ВИНО ШАТО О БРАНДА КР СХ</t>
  </si>
  <si>
    <t>0,75ВИНО ЛЕ ВИНЬ КОТ ДЮ РОН КРСХ</t>
  </si>
  <si>
    <t>0,75ВИНО ЛАБЕГОРС МАРГО КР СХ</t>
  </si>
  <si>
    <t>0,75ВИНО КОМТ Д ЛЮПЕ ШАРД БЛСХ</t>
  </si>
  <si>
    <t>0,75Л ВИНО ЛЕ ПЕТИТ КБCВ КР СХ Б/А</t>
  </si>
  <si>
    <t>0,75ВИНО ДОМЭН ДЕ БАЗАН КР СХ</t>
  </si>
  <si>
    <t>0,75ВИНО МАЛАНДЕ ТРАБЛЕ ШАБЛ БЛ СХ</t>
  </si>
  <si>
    <t>0,75ВИНО МОНКУР ШИНОН КР СХ</t>
  </si>
  <si>
    <t>0,75ВИНО ДОПФФ РИСЛ БЛ СХ</t>
  </si>
  <si>
    <t>0,75ВИНО ШАТО ПЬЕРФИТТ КР СХ</t>
  </si>
  <si>
    <t>0,75Л ВИНО ТРЕЗОР ДЕ ЛУАР ШЕНЕН БЛ СХ</t>
  </si>
  <si>
    <t>0,75ВИНО МЕДУЗА ВИОНЬЕ БЛ СХ</t>
  </si>
  <si>
    <t>1,5ВИНО ЛАРОШ Л ШАРД БЛ СХ</t>
  </si>
  <si>
    <t>0,75ВИНО ШАТО О'ГЕ КР СХ</t>
  </si>
  <si>
    <t>0,75Л ВИНО ШАТО БУРШО БЛ СХ</t>
  </si>
  <si>
    <t>0,75ВИНО ДЖАСТ COB БЛАН БЛ СХ</t>
  </si>
  <si>
    <t>0,75Л ВИНО ТРАМБЛЕ МАРШИВ ШАБЛИ БЛ СХ</t>
  </si>
  <si>
    <t>0,75Л ВИНО ШАТО ЛЯ ПЕТИТ БОРИ КР СХ</t>
  </si>
  <si>
    <t>0,75ВИНО МЭЗОН Д ВИЛ ПННР КРСХ</t>
  </si>
  <si>
    <t>0,75ВИНО ШАТО ДЮ МУЛЕН БЛ СХ</t>
  </si>
  <si>
    <t>0,75ВИНО САНС ЛЕ БАРОН КР СХ</t>
  </si>
  <si>
    <t>0,75ВИНО ДОМЭН ДЕ БАЗАН РЗ ПСХ</t>
  </si>
  <si>
    <t>0,75ВИНО ЛА ВИМИНЬЕР КР СХ</t>
  </si>
  <si>
    <t>1,5ВИНО ЛЯ ПРОМЕНАД  РЗ СХ</t>
  </si>
  <si>
    <t>0,75ВИНО ШАТО ДЕ ФОЗАН КР СХ</t>
  </si>
  <si>
    <t>0,75ВИНО ГРАНД МАРРЕНОН БЛ СХ</t>
  </si>
  <si>
    <t>0,75ВИНО ДЖАСТ КБСВ КР СХ</t>
  </si>
  <si>
    <t>0,75ВИНО КАЛЕШ Д ЛАНЕСАН КРСХ</t>
  </si>
  <si>
    <t>0,75ВИНО АЖЕРТЕР БУРГОНЬ КР СХ</t>
  </si>
  <si>
    <t>0,75ВИНО Ж П ШЕНЕ ГРЕН РЗ ПСХ</t>
  </si>
  <si>
    <t>0,75ВИНО БИШО МАКОН ВИЛЛ БЛ СХ</t>
  </si>
  <si>
    <t>0,75Л ВИНО ПР МЕДИТЕРРАНЕ РЗ СХ</t>
  </si>
  <si>
    <t>0,75ВИНО ВАЛЛЕ ДЕ РЭН СОВ БЛСХ</t>
  </si>
  <si>
    <t>0,75ВИНО ХЮГЕЛ ГВЦР ТРАД БЛПСХ</t>
  </si>
  <si>
    <t>0,75ВИНО ПАРАЛЛЕЛ 45 КДР КР СХ</t>
  </si>
  <si>
    <t>0,75ВИНО ДОМЭН ДЕ БАЗАН БЛ ПСХ</t>
  </si>
  <si>
    <t>0,75ВИНО СЕК ДЕ ФАМИЛ СИР КРСХ</t>
  </si>
  <si>
    <t>0,75ВИНО ШАТО О ПЕЙРЮГЕ КРСХ</t>
  </si>
  <si>
    <t>0,75Л ВИНО ДОМЕН ДЕ МИМОЗА КРСХ</t>
  </si>
  <si>
    <t>0,75ВИНО ГОДРИ ПУЙИ-ФЮМЕ БЛ СХ</t>
  </si>
  <si>
    <t>0,75ВИНО АНР ЭРХАРТ ГВЦР БЛПСХ</t>
  </si>
  <si>
    <t>0,75ВИНО КАМБОН ЛЯ ПЕЛЮЗ КРСХ</t>
  </si>
  <si>
    <t>0,75ВИНО ШАТО СЕНИЙЯК КР СХ</t>
  </si>
  <si>
    <t>0,75Л ВИНО ШАТ ДЮМЕН СОТЕРН БЛСЛ</t>
  </si>
  <si>
    <t>0,75ВИНО ШАТО ЛА ПЕРЬЕР КР СХ</t>
  </si>
  <si>
    <t>0,75ВИНО АНР ЭРХАРТ ПНГР БЛПСХ</t>
  </si>
  <si>
    <t>0,75ВИНО ШАТО ЛАН РЕГЛ БЛ СЛ</t>
  </si>
  <si>
    <t>0,75ВИНО ТРИМБАХ ГЕВЮРЦ БЛ ПСХ</t>
  </si>
  <si>
    <t>0,75Л ВИНО ШАРДОНЕ КЮВЕ РЕЗ БЛСХ</t>
  </si>
  <si>
    <t>0,75Л ВИНО ТРИМБАХ ГЕВЮРЦ БЛ СХ</t>
  </si>
  <si>
    <t>0,75ВИНО КОНИЛ ОТ-ЛИБАРД КР СХ</t>
  </si>
  <si>
    <t>0,75ВИНО ЛА САНТОНИЕР РЗ СХ</t>
  </si>
  <si>
    <t>0,75Л ВИНО КЕРКУС ПУЙИ-ФЮМЕ  БЛ СХ</t>
  </si>
  <si>
    <t>0,75ВИНО САНСЕР ДАНТАН БЛ СХ</t>
  </si>
  <si>
    <t>0,75ВИНО БИШО КОТ НЮИ-ВИЛ КРСХ</t>
  </si>
  <si>
    <t>0,75Л ВИНО СЕН БРИ ЛЕ МАЛАНД СОВ БЛ СХ</t>
  </si>
  <si>
    <t>0,75ВИНО ШАТО ЛЕ ПУИ КР СХ</t>
  </si>
  <si>
    <t>0,75Л ВИН ШАТ РЮАТ КЮВ КР СХ</t>
  </si>
  <si>
    <t>0,75ВИНО БО-РИВАЖ КРСХ</t>
  </si>
  <si>
    <t>0,75ВИНО ДОМЭН ОРИОЛ МАРС КРСХ</t>
  </si>
  <si>
    <t>0,75ВИНО ЛЕ ШАМП ЛОНГ КРСХ</t>
  </si>
  <si>
    <t>1,5ВИНО ЛАРОШ Л ПННР КР СХ</t>
  </si>
  <si>
    <t>0,75Л ВИНО ШАТО БУРШО РЗ СХ</t>
  </si>
  <si>
    <t>0,75ВИНО ДЖАСТ МЕРЛО КР СХ</t>
  </si>
  <si>
    <t>0,75ВИНО СЕНТ МОНТ ТЕМУАНЬЯЖ КР СХ</t>
  </si>
  <si>
    <t>0,75ВИНО ШАТО МАЛЕСКАСС КР СХ</t>
  </si>
  <si>
    <t>0,75ВИНО БИШО ПОММАР КР СХ</t>
  </si>
  <si>
    <t>0,75ВИНО БИШО ЖЕВРЭ ШАМБ КР СХ</t>
  </si>
  <si>
    <t>0,75Л ВИНО ШАТО БРЕТ ЛАРИГОД КРСХ</t>
  </si>
  <si>
    <t>0,75ВИНО БИШО БРУЙИ КР СХ</t>
  </si>
  <si>
    <t>0,75ВИНО ДЮ БУА ДЕ ШЕН КР СХ</t>
  </si>
  <si>
    <t>0,75ВИНО ЛЮПЕ ШОЛЕ Ж-ШАМБ КРСХ</t>
  </si>
  <si>
    <t>0,75ВИНО АЖЕРТЕР ШАРД БЛ СХ</t>
  </si>
  <si>
    <t>0,75Л ВИНО ПОММАР ТРЕБЮШЕ КР СХ</t>
  </si>
  <si>
    <t>0,75ВИНО МОНДИОН КР СХ</t>
  </si>
  <si>
    <t>0,75ВИНО ДОМЕН ДЕ  ШАНТ БЛ СЛ</t>
  </si>
  <si>
    <t>0,75ВИНО БУШ ПУЙИ-ФЮИССЕ БЛ СХ</t>
  </si>
  <si>
    <t>0,75ВИНО ШАТО ЛЕ КРОК КР СХ</t>
  </si>
  <si>
    <t>0,75ВИНО ШАТО ПОНТЕ БАРРАЙ КРСХ</t>
  </si>
  <si>
    <t>0,75ВИНО ЛЯ ШАС КОТ ДЮ РОН КРСХ</t>
  </si>
  <si>
    <t>0,75Л ВИНО АПРЕМОН КЮВЕ ТРАД БЛСХ</t>
  </si>
  <si>
    <t>0,75ВИНО ШАТО БОЛЬЁ БЛ СХ</t>
  </si>
  <si>
    <t>0,75ВИНО ПАРАЛЛЕЛ 45 КДР БЛ СХ</t>
  </si>
  <si>
    <t>0,75ВИНО АЖЕРТЕР ПННР КР СХ</t>
  </si>
  <si>
    <t>0,75Л ВИНО АБИМ КЮВЕ ТРАД БЛСХ</t>
  </si>
  <si>
    <t>0,75ВИНО ШАТО БОЛЬЁ КР СХ</t>
  </si>
  <si>
    <t>0,75ВИНО ШАТЛЕН ПУЙИ-ФЮМЕ БЛСХ</t>
  </si>
  <si>
    <t>0,75ВИНО БИШО НЮИ СЖ КР СХ</t>
  </si>
  <si>
    <t>0,75Л ВИНО ЛЕ ПЕТИТ РОЗ РЗ СХ Б/А</t>
  </si>
  <si>
    <t>0,75ВИНО ШАТО ЛЯ ГРАВ КР СХ</t>
  </si>
  <si>
    <t>0,75Л ВИНО ШАРД АРБУА ЛЕ ПАР БЛСХ</t>
  </si>
  <si>
    <t>0,75ВИНО КОКЕЛИКО БЛ СХ</t>
  </si>
  <si>
    <t>0,75Л ВИНО ПТИ МЕРЛЬ КРCХ</t>
  </si>
  <si>
    <t>0,75ВИНО ЛЮПЕ-ШОЛЕ БОН КРСХ</t>
  </si>
  <si>
    <t>0,75ВИНО СЕНТ МОНТ ТЕМУАНЬЯЖ БЛ СХ</t>
  </si>
  <si>
    <t>0,75ВИНО БЕЛЬЗ ЭШАППЕ КР СХ</t>
  </si>
  <si>
    <t>0,75Л ВИНО ПИК ШАБЛИ ПР КРЮ БЛ СХ</t>
  </si>
  <si>
    <t>0,75ВИНО КЛО ДЕ Л'ОРАТ КРСХ</t>
  </si>
  <si>
    <t>0,75Л ВИНО МАЛАНДЕ ШАБЛИ ВОДЕЗИР БЛ СХ</t>
  </si>
  <si>
    <t>0,75Л ВИНО ЛЕ САН ДЮ КРИСТ КРСХ</t>
  </si>
  <si>
    <t>0,75ВИНО КОКЕЛИКО РЗ СХ</t>
  </si>
  <si>
    <t>0,75ВИНО Ж П ШЕНЕ КБ СР КР ПСХ</t>
  </si>
  <si>
    <t>0,75ВИНО МУЛЕН А ВАН БЛ СХ</t>
  </si>
  <si>
    <t>0,75Л ВИНО СЕН ДЕ ЛЯ ПОРТ КРСХ</t>
  </si>
  <si>
    <t>0,75Л ВИНО ТРЕЗОР ДЕ ЛУАР ШАМПИНЬИ КР СХ</t>
  </si>
  <si>
    <t>0,75ВИНО МЮЗ ЛА ФАВЬЕР КР СХ</t>
  </si>
  <si>
    <t>0,75ВИНО ПЕРЛЬ Д АРЖАН ПИКПУЛЬ БЛ СХ</t>
  </si>
  <si>
    <t>0,75Л ВИНО КОМТ ЛАФОН САНСЕР БЛ СХ</t>
  </si>
  <si>
    <t>0,75Л ВИНО ШАТО ПЕЙБОНОМ ЛЕ ТУР БЛ СХ</t>
  </si>
  <si>
    <t>0,75ВИНО ТАНТАС КОСТЬЕР КРСХ</t>
  </si>
  <si>
    <t>0,75ВИНО ДОПФФ ГВЦР БЛ ПСХ</t>
  </si>
  <si>
    <t>0,75ВИНО ЛАРОШ Л БУРГОНЬ БЛСХ</t>
  </si>
  <si>
    <t>0,75ВИНО ЛЮПЕ ШОЛЕ ВОЛЬНЕ КРСХ</t>
  </si>
  <si>
    <t>0,75Л ВИНО МЕТИССАЖ БЛСХ</t>
  </si>
  <si>
    <t>0,75ВИНО БИШО ШАМБОЛЬ КР СХ</t>
  </si>
  <si>
    <t>1,5ВИНО КАПРИС Д'АНТУАН КРСХ</t>
  </si>
  <si>
    <t>0,75Л ВИНО АЛЬТЕСС КЮВЕ ТРАД БЛСХ</t>
  </si>
  <si>
    <t>0,75ВИН ДОМЭН ПАЯРД БРУЙИ КРСХ</t>
  </si>
  <si>
    <t>0,75Л ВИНО ШАТО ЛЮКЮЛЮС КРСХ</t>
  </si>
  <si>
    <t>0,75ВИНО ШАТО С-МИШЕЛЬ БЛ СЛ</t>
  </si>
  <si>
    <t>0,187ВИНО ДЖАСТ COB БЛАН БЛ СХ</t>
  </si>
  <si>
    <t>0,75ВИНО ЛЕ БУА ШИНОН КБФР КРСХ</t>
  </si>
  <si>
    <t>0,75Л ВИНО МЕТИССАЖ КРСХ</t>
  </si>
  <si>
    <t>0,75ВИНО Ж П ШЕНЕ КОЛОМ БЛ ПСХ</t>
  </si>
  <si>
    <t>0,75ВИНО ДЖАСТ ШАРДОНЕ БЛ СХ</t>
  </si>
  <si>
    <t>0,75ВИНО САНСЕР №7 СВБЛ БЛ СХ</t>
  </si>
  <si>
    <t>0,75Л ВИНО ПЛУС АРБ ЛЕ ПАР КРСХ</t>
  </si>
  <si>
    <t>0,75ВИНО АЖЕР ОСПИС БИЙЯР КРСХ</t>
  </si>
  <si>
    <t>0,75ВИНО АЖЕРТЕР БУРГОНЬ БЛ СХ</t>
  </si>
  <si>
    <t>0,75ВИНО СЕНЬОРИ БАЛЬБЬЯК БЛСХ</t>
  </si>
  <si>
    <t>0,75ВИНО ТАНТАСЬОН ЛИРАК КРСХ</t>
  </si>
  <si>
    <t>0,75Л ВИНО ЛЮПЕ ШОЛЕ МЕРКЮРЕ КР СХ</t>
  </si>
  <si>
    <t>0,75ВИНО АЖЕР ОСПИС ШОДРО КРСХ</t>
  </si>
  <si>
    <t>0,187ВИНО ДЖАСТ МЕРЛО КР СХ</t>
  </si>
  <si>
    <t>0,75ВИНО ЛЮПЕ ШОЛЕ НЮИ СЖ КРСХ</t>
  </si>
  <si>
    <t>0,187ВИНО ДЖАСТ ШАРДОНЕ БЛ СХ</t>
  </si>
  <si>
    <t>0,75ВИНО ЛЮПЕ ШОЛЕ ПУЙИ БЛ СХ</t>
  </si>
  <si>
    <t>0,75ВИНО ШАТО МУЛЕН РИШ КРСХ</t>
  </si>
  <si>
    <t>0,75ВИНО ШТ ПИРУЭТ МЕДК КР СХ</t>
  </si>
  <si>
    <t>0,75ВИНО ШАТО ЛЕ СЭП БЛ СХ</t>
  </si>
  <si>
    <t>0,187ВИНО ДЖАСТ КБСВ КР СХ</t>
  </si>
  <si>
    <t>0,75Л ВИНО КЮВЭ КРИСТОФ БЛСЛ</t>
  </si>
  <si>
    <t>0,75ВИНО БЭД БОЙ ШАРД БЛ СХ</t>
  </si>
  <si>
    <t>0,75ВИНО ТЕРР ДЮ ТРИАС КР СХ</t>
  </si>
  <si>
    <t>0,75ВИНО ДИ ВЭН КР СХ</t>
  </si>
  <si>
    <t>0,75ВИНО ШАТО О ЛАМОТ КР СХ</t>
  </si>
  <si>
    <t>0,75Л ВИН ШАТ КАМПЕРОЗ БЛ СЛ</t>
  </si>
  <si>
    <t>0,75ВИНО ЖЁ ТЭМ КР ПСЛ</t>
  </si>
  <si>
    <t>0,75ВИНО МУСКАТ ДЕ РИВЕС БЛ СЛ</t>
  </si>
  <si>
    <t>0,75ВИНО ШАТО СОСЬЯНДО МАЛЕ КРСХ</t>
  </si>
  <si>
    <t>0,75ВИНО ТРИЙ БОЖОЛЕ НУВО КР СХ</t>
  </si>
  <si>
    <t>0,75ВИНО ДОМЕН Д ШЕВАЛЬЕ КР СХ</t>
  </si>
  <si>
    <t>0,75ВИНО БЭД БОЙ МРЛ КР СХ</t>
  </si>
  <si>
    <t>0,75ВИНО ШАТО МОНРОЗ КР СХ</t>
  </si>
  <si>
    <t>0,75ВИНО ЖЁ ТЭМ  БЕЛ ПСЛ</t>
  </si>
  <si>
    <t>0,75ВИНО БАЯК МОНБАЗИЙЯК БЛ СЛ</t>
  </si>
  <si>
    <t>0,75ВИНО ЛЕ ОРИДЖ ЛЕБЕГ КРСХ</t>
  </si>
  <si>
    <t>0,75ВИНО ЛЕ МАСТЕР МЮСК БЛСХ</t>
  </si>
  <si>
    <t>0,75ВИНО ЛАКРУА СЭНТ РОК КРСХ</t>
  </si>
  <si>
    <t>0,75ВИНО БАРОН Д БЕЛТУР КР ПСЛ</t>
  </si>
  <si>
    <t>0,75Л ВИНО ТАРИКЕ ШЕН ШАРД БЛ СХ</t>
  </si>
  <si>
    <t>0,75ВИНО БУВЬЕ ФИСЕН КРЕ ДЕ ШЕН КРСХ</t>
  </si>
  <si>
    <t>0,75ВИНО ЭББОТ ДЕЛАНЬЕ ВИОНЬЮ БЛ СХ</t>
  </si>
  <si>
    <t>0,75ВИНО БИШО ШАБЛИ ВОДЕЗ БЛСХ</t>
  </si>
  <si>
    <t>0,75ВИНО ШАПУТЬЕ К-Д-Р КР СХ</t>
  </si>
  <si>
    <t>0,75ВИНО ШАТ ЛЕ ОРМ Д ПЕЗ КРСХ</t>
  </si>
  <si>
    <t>0,75ВИНО БИШО ВОН-РОМАНЕ КР СХ</t>
  </si>
  <si>
    <t>0,75ВИНО БУВЬЕ ЛЕ КЛО БЛ СХ</t>
  </si>
  <si>
    <t>0,75ВИНО БАРОН Д БЕЛЬТУР КР СХ</t>
  </si>
  <si>
    <t>0,75 ВИНО ШЕВАЛЬЕДЕБУР БЕЛ.ПСЛ</t>
  </si>
  <si>
    <t>0,75 ВИНО ШЕВАЛЬЕДЕБУР КР.ПСЛ</t>
  </si>
  <si>
    <t>All still French Wine -30%  from 4</t>
  </si>
  <si>
    <t>0,75ВИНО ШАТО ЛАФОН МЕНО БЛ СХ</t>
  </si>
  <si>
    <t>0,75ВИНО ШАТО МАРГО 2010 КРСХ</t>
  </si>
  <si>
    <t>All still French Wine -30%  from 6</t>
  </si>
  <si>
    <t>0,75ВИНО МАРИС ЛЕ ПЛАНЕЛС КРСХ</t>
  </si>
  <si>
    <t>All still French Wine -30%  from 7</t>
  </si>
  <si>
    <t>0,75ВИНО ШАПУТЬЕ К-Д-Р БЛ СХ</t>
  </si>
  <si>
    <t>All still French Wine -30%  from 8</t>
  </si>
  <si>
    <t>0,75ВИНО ЖБУШ О-КОТ ДЕ НЮИ БЛСХ</t>
  </si>
  <si>
    <t>All still French Wine -30%  from 9</t>
  </si>
  <si>
    <t>0,75ВИНО ДЮБЕФ БОЖОЛЕ НУВО КР СХ</t>
  </si>
  <si>
    <t>All still French Wine -30%  from 10</t>
  </si>
  <si>
    <t>0,75ВИНО ШАТО БОМОН КР СХ</t>
  </si>
  <si>
    <t>All still French Wine -30%  from 11</t>
  </si>
  <si>
    <t>0,75ВИНО БЕРТРАН РЕЗ СИРА КРСХ</t>
  </si>
  <si>
    <t>All still French Wine -30%  from 12</t>
  </si>
  <si>
    <t>0,75ВИН МАРИС ЛЕ ЗУЛЮ ВЕГ КРСХ</t>
  </si>
  <si>
    <t>All still French Wine -30%  from 13</t>
  </si>
  <si>
    <t>0,75ВИНО АЖЕР ОСПИС БАЭЗР БЛСХ</t>
  </si>
  <si>
    <t>0,75ВИНО ПОНТЕ КАНЕ 2010 КР СХ</t>
  </si>
  <si>
    <t>0,75ВИНО О БАЙИ КР СХ</t>
  </si>
  <si>
    <t>All still French Wine -30%  from 16</t>
  </si>
  <si>
    <t>0,75ВИНО ШАТО РЮЛИ МОЛЕЗМ КРСХ</t>
  </si>
  <si>
    <t>All still French Wine -30%  from 17</t>
  </si>
  <si>
    <t>0,75ВИНО Д'АНТЕЛАН О МЕДО КРСХ</t>
  </si>
  <si>
    <t>All still French Wine -30%  from 18</t>
  </si>
  <si>
    <t>0,75Л ВИНО ШАТО ПОТЕН 2015 КРСХ</t>
  </si>
  <si>
    <t>All still French Wine -30%  from 19</t>
  </si>
  <si>
    <t>0,75ВИНО АЖЕР ОСПИС ФИЛЛ БЛСХ</t>
  </si>
  <si>
    <t>0,75ВИНО ПАВИЙОН ДЮ ШАТО МАРГО 2009 КРСХ</t>
  </si>
  <si>
    <t>0,75ВИНО ВАЙОН ШАБЛ ПР КРЮ БЛСХ</t>
  </si>
  <si>
    <t>All still French Wine -30%  from 22</t>
  </si>
  <si>
    <t>0,75ВИН ШАТО ЛЕ ИМИРИ БЛСХ</t>
  </si>
  <si>
    <t>All still French Wine -30%  from 23</t>
  </si>
  <si>
    <t>0,75ВИНО КОКЕЛИКО КР СХ</t>
  </si>
  <si>
    <t>All still French Wine -30%  from 24</t>
  </si>
  <si>
    <t>0,75ВИНО ШАТО ШАС СПЛИН КРСХ</t>
  </si>
  <si>
    <t>All still French Wine -30%  from 25</t>
  </si>
  <si>
    <t>0,75ВИНО ШАТО ЛАЛАНД МОС КРСХ</t>
  </si>
  <si>
    <t>0,75ВИНО ШАТО МАРГО 2008 КРСХ</t>
  </si>
  <si>
    <t>All still French Wine -30%  from 27</t>
  </si>
  <si>
    <t>0,75ВИНО ШАТО ФЕЛАН СЕГЮР КРСХ</t>
  </si>
  <si>
    <t>All still French Wine -30%  from 28</t>
  </si>
  <si>
    <t>0,75ВИНО ГРАН БАРР ЛЯРОЗ КРСХ</t>
  </si>
  <si>
    <t>All still French Wine -30%  from 29</t>
  </si>
  <si>
    <t>0,75ВИНО РОК Д МЕНВ 2017 БЛСХ</t>
  </si>
  <si>
    <t>All still French Wine -30%  from 30</t>
  </si>
  <si>
    <t>0,75ВИН ПАТАШ Д'О ФЛОРА КРСХ</t>
  </si>
  <si>
    <t>0,75ВИН ЛЕОВИЛ ПУАФ 2010 КРСХ</t>
  </si>
  <si>
    <t>All still French Wine -30%  from 32</t>
  </si>
  <si>
    <t>0,75ВИНО ШАТО МЕРКЮРЕ КР СХ</t>
  </si>
  <si>
    <t>All still French Wine -30%  from 33</t>
  </si>
  <si>
    <t>0,75ВИНО ШАТО ЛАРСИ ДЮКАС КРСХ</t>
  </si>
  <si>
    <t>0,75ВИНО МАЛЕСКО 2010 КР СХ</t>
  </si>
  <si>
    <t>0,75ВИНО КАМБОН ЛЯ ПЕЛУЗ КР СХ</t>
  </si>
  <si>
    <t>All still French Wine -30%  from 36</t>
  </si>
  <si>
    <t>0,75ВИНО ЛЕ КАРМ Д РИЕС БЛСЛ</t>
  </si>
  <si>
    <t>All still French Wine -30%  from 37</t>
  </si>
  <si>
    <t>0,75ВИНО ШАПУТЬЕ К-Д-Р РЗ СХ</t>
  </si>
  <si>
    <t>All still French Wine -30%  from 38</t>
  </si>
  <si>
    <t>0,75ВИНО ЛЕЙРА ПИНО ШАРАН БЛСЛ</t>
  </si>
  <si>
    <t>All still French Wine -30%  from 39</t>
  </si>
  <si>
    <t>0,75ВИНО ЖБУШАР БУРГ ПННР КРСХ</t>
  </si>
  <si>
    <t>All still French Wine -30%  from 40</t>
  </si>
  <si>
    <t>0,75ВИНО ЛЯ КРУА Д БАРДС КРСХ</t>
  </si>
  <si>
    <t>All still French Wine -30%  from 41</t>
  </si>
  <si>
    <t>0,75ВИНО КАНТЕНАК 2010 КР СХ</t>
  </si>
  <si>
    <t>All still French Wine -30%  from 42</t>
  </si>
  <si>
    <t>0,75ВИНО БЕНЖИ ПРОВАНС РЗ СХ</t>
  </si>
  <si>
    <t>0,75ВИНО ЛЕ СЬЕР БЕЛЬГРАВ КРСХ</t>
  </si>
  <si>
    <t>All still French Wine -30%  from 44</t>
  </si>
  <si>
    <t>0,75ВИНО РЕЛЕ Д Л ДОМИНИК КРСХ</t>
  </si>
  <si>
    <t>All still French Wine -30%  from 45</t>
  </si>
  <si>
    <t>0,75ВИНО ШАТ ЛЯ ДЕВИЗ ЛИЛ КРСХ</t>
  </si>
  <si>
    <t>All still French Wine -30%  from 46</t>
  </si>
  <si>
    <t>0,75ВИНО ШАТО МАРЖОЛЕ КДР КРСХ</t>
  </si>
  <si>
    <t>All still French Wine -30%  from 47</t>
  </si>
  <si>
    <t>0,75ВИН ЛИТЛ ДЖЕЙМС БАСК КРСХ</t>
  </si>
  <si>
    <t>0,75ВИНО КОТ ДЮРОН ЛЕКЛАН КРСХ</t>
  </si>
  <si>
    <t>All still French Wine -30%  from 49</t>
  </si>
  <si>
    <t>0,75ВИНО АЖЕР ОСПИС ПЕСТ КРСХ</t>
  </si>
  <si>
    <t>All still French Wine -30%  from 50</t>
  </si>
  <si>
    <t>0,75ВИНО ЭР ДЕ ГРИ РЗ СХ</t>
  </si>
  <si>
    <t>All still French Wine -30%  from 51</t>
  </si>
  <si>
    <t>0,75ВИНО БУВЬЕ ЛЕ ФИНАЖ КРСХ</t>
  </si>
  <si>
    <t>All still French Wine -30%  from 52</t>
  </si>
  <si>
    <t>0,75Л ВИНО МАРГО ЛЮСЬЕН ЛЮРТОН КР СХ</t>
  </si>
  <si>
    <t>All still French Wine -30%  from 53</t>
  </si>
  <si>
    <t>0,75ВИНО ДОМ ДЮ САЛ 2016 КРСХ</t>
  </si>
  <si>
    <t>All still French Wine -30%  from 54</t>
  </si>
  <si>
    <t>0,75ВИНО ЛЕЖАНД ПОЙЯК КРСХ</t>
  </si>
  <si>
    <t>0,75ВИНО ШАТО ТЕРТР 2013 КРСХ</t>
  </si>
  <si>
    <t>All still French Wine -30%  from 56</t>
  </si>
  <si>
    <t>0,75ВИНО ШАТО ЛАФОН КРСХ</t>
  </si>
  <si>
    <t>All still French Wine -30%  from 57</t>
  </si>
  <si>
    <t>0,75ВИНО ЛЕ КОРИОЛЬ БЛ СХ</t>
  </si>
  <si>
    <t>All still French Wine -30%  from 58</t>
  </si>
  <si>
    <t>0,75ВИНО ШАТО МЕНЕ КР СХ</t>
  </si>
  <si>
    <t>All still French Wine -30%  from 59</t>
  </si>
  <si>
    <t>0,75ВИНО ПЛАНТЕ КАНТ 2016 РЗСХ</t>
  </si>
  <si>
    <t>0,75ВИНО ЭКС ПРОВАНС РЗ СХ</t>
  </si>
  <si>
    <t>0,75ВИНО ШАТО ДЕ ГРАВ БЛ СХ</t>
  </si>
  <si>
    <t>All still French Wine -30%  from 62</t>
  </si>
  <si>
    <t>0,75ВИНО ШАТО АРЖЕНТЕЙР КРСХ</t>
  </si>
  <si>
    <t>0,75ВИНО ТАРА ТЕР Д'ОКР КР СХ</t>
  </si>
  <si>
    <t>0,75ВИНО ТЕР Д`ОКР РЗ СХ</t>
  </si>
  <si>
    <t>All still French Wine -30%  from 65</t>
  </si>
  <si>
    <t>0,75ВИНО ЛЕЖАНД СНТ ЭМИЛ КРСХ</t>
  </si>
  <si>
    <t>All still French Wine -30%  from 66</t>
  </si>
  <si>
    <t>0,75ВИНО МОРО ПТИ ШАБЛИ БЛ СХ</t>
  </si>
  <si>
    <t>0,75ВИНО ЛИТТЛ ДЖЕЙМС БЛ СХ</t>
  </si>
  <si>
    <t>0,75ВИНО ЛИТТЛ ДЖЕЙМС КР СХ</t>
  </si>
  <si>
    <t>All still French Wine -30%  from 69</t>
  </si>
  <si>
    <t>0,75ВИН ЛИТЛ ДЖЕЙМС БАСК БЛСХ</t>
  </si>
  <si>
    <t>0,75ВИНО С.ЛИШЕН БЛЕНД №8 КРСХ</t>
  </si>
  <si>
    <t>All still French Wine -30%  from 71</t>
  </si>
  <si>
    <t>0,75ВИНО ШАТО АЛЬФА БЕРН КР СХ</t>
  </si>
  <si>
    <t>0,75 ВИНО ШАТО ЛЯ ВЕРИТЕ КР СХ</t>
  </si>
  <si>
    <t>0,75ВИНО М ДЕ МИНЮТИ РЗ СХ</t>
  </si>
  <si>
    <t>0,75ВИНО МАДМУАЗЕЛЬ ДЕ Т БЛ СХ</t>
  </si>
  <si>
    <t>0,75ВИНО ФЕСИ БОЖ НУВО КР СХ</t>
  </si>
  <si>
    <t>0,75ВИНО ШАТО БОВАЛЕТТ КР СХ</t>
  </si>
  <si>
    <t>0,75ВИНО ШАТО ДЕ ФЕЛЬ РЗ ПСХ</t>
  </si>
  <si>
    <t>0,75Л ВИНО ШАТО БОВАЛЛОН КР СХ</t>
  </si>
  <si>
    <t>0,75Л ВИНО ШАТО САВ КР СХ</t>
  </si>
  <si>
    <t>0.75ВИНО ЛЕЗ АЛЕ ШАТ СЕН КР СХ</t>
  </si>
  <si>
    <t>0.75ВИНО ШАТО АЛЬФА КР СХ</t>
  </si>
  <si>
    <t>0.75ВИНО ШЕВАЛЬ НУАР ЭМ КР СХ</t>
  </si>
  <si>
    <t>1ВИНО Ф.ДЮЛ ВДП ШАР КР СХ</t>
  </si>
  <si>
    <t>1ВИНО Ф.ДЮЛ ВДП ШАРА БЛ СХ</t>
  </si>
  <si>
    <t>1ВИНО ФРАНСУА ДЮЛАК БЛ ПСЛ</t>
  </si>
  <si>
    <t>1ВИНО ФРАНСУА ДЮЛАК БЛ СХ</t>
  </si>
  <si>
    <t>1ВИНО ФРАНСУА ДЮЛАК КР ПСЛ</t>
  </si>
  <si>
    <t>0,75ВИНО ЗИНД-УМБРЕ ГВЦР БЛ СХ</t>
  </si>
  <si>
    <t>0,75ВИНО БУШАР ЖЕВ-ШАМ КР СХ</t>
  </si>
  <si>
    <t>0,75ВИНО БУШАР МЕРСО БЛ СХ</t>
  </si>
  <si>
    <t>0,75ВИНО БУШАР ШАБЛИ БЛ СХ</t>
  </si>
  <si>
    <t>0,75ВИНО БФДР СПЕСЬЯЛЬ БЛ СХ</t>
  </si>
  <si>
    <t>0,75ВИНО ЖАЙЕ КОТ Д БОН БЛ СХ</t>
  </si>
  <si>
    <t>0,75ВИНО ЖАЙЕ КОТ Д БОН КР СХ</t>
  </si>
  <si>
    <t>0,75ВИНО ЖАЙЕ КОТ Д НЮИ БЛ СХ</t>
  </si>
  <si>
    <t>0,75ВИНО ЖАЙЕ КОТ Д НЮИ КР СХ</t>
  </si>
  <si>
    <t>0,75ВИНО МОРО ШАБЛ ФУРШ БЛ СХ</t>
  </si>
  <si>
    <t>0,75ВИНО ШАТО КАРБОНЬЕ БЛ СХ</t>
  </si>
  <si>
    <t>All still French Wine -30%  from 99</t>
  </si>
  <si>
    <t>0,75ВИНО ШАТО ЖИСКУР КР СХ</t>
  </si>
  <si>
    <t>0,75ВИНО БОЖОЛЕ КЛ ДЭБОН КР СХ</t>
  </si>
  <si>
    <t>0,75ВИНО БЕРТРАН РЕЗ СВБЛ БЛСХ</t>
  </si>
  <si>
    <t>0,75ВИНО БЕРТРАН РЕЗ ШАРД БЛСХ</t>
  </si>
  <si>
    <t>0,75ВИНО КАЛЬВЕ ГИЙОМ КРСХ</t>
  </si>
  <si>
    <t>0,75ВИНО КАЛЬВЕ МОРЬЯК КРСХ</t>
  </si>
  <si>
    <t>0,75ВИНО ЛЕЖАНД МЕДОК КРСХ</t>
  </si>
  <si>
    <t>All still French Wine -30%  from 106</t>
  </si>
  <si>
    <t>0,75ВИНО БЕРТРАН РЕЗ ПННР КРСХ</t>
  </si>
  <si>
    <t>All still French Wine -30%  from 107</t>
  </si>
  <si>
    <t>0,75ВИНО БЕРТРАН РЕЗ КБСВ КРСХ</t>
  </si>
  <si>
    <t>0,75ВИН ЛИК МУСК ДЕ НОЕЛЬ БЛСЛ</t>
  </si>
  <si>
    <t>0,75ВИНО CАВАНИН КОТ ЖЮРА БЛСХ</t>
  </si>
  <si>
    <t>0,75ВИНО МЕЗ БУЕ МЛБ СИР КР СХ</t>
  </si>
  <si>
    <t>0,75ВИНО МЕЗОН ДЮ СОЛЕЙ БЛ СХ</t>
  </si>
  <si>
    <t>0,75ВИНО МЕЗОН ДЮ СОЛЕЙ КР СХ</t>
  </si>
  <si>
    <t>0,75ВИНО СОУ МЛБ КР СХ</t>
  </si>
  <si>
    <t>0,75ВИНО ШАТО ДЕ ФЛЕРИ КР СХ</t>
  </si>
  <si>
    <t>0,75ВИНО ШАТО МЕЙН КАБАНО РЗСХ</t>
  </si>
  <si>
    <t>1,5ВИНО ШАТО ЛЕСТРЮЭЛЬ КР СХ</t>
  </si>
  <si>
    <t>All still French Wine -30%  from 117</t>
  </si>
  <si>
    <t>0,75ВИНО ЖБУШАР БУРГ ШАРД БЛСХ</t>
  </si>
  <si>
    <t>0,75ВИНО БУКЕ Д МОНБРИЗОН КРСХ</t>
  </si>
  <si>
    <t>0,75ВИНО ГРАН ШАНТ КБСВ КР СХ</t>
  </si>
  <si>
    <t>0,75ВИНО ГРАН ШАНТ МРЛ КР СХ</t>
  </si>
  <si>
    <t>0,75ВИНО ГРАН ШАНТ СВ БЛ СХ</t>
  </si>
  <si>
    <t>0,75ВИНО ЖАН ПЬЕР САВОЙЯ БЛСХ</t>
  </si>
  <si>
    <t>0,75ВИНО КАБОТЕН БОРДО БЛ ПСЛ</t>
  </si>
  <si>
    <t>0,75ВИНО КАБОТЕН БОРДО БЛ СХ</t>
  </si>
  <si>
    <t>0,75ВИНО КАБОТЕН БОРДО КР СХ</t>
  </si>
  <si>
    <t>0,75ВИНО КАБОТЕН СУПЕРЬОР КРСХ</t>
  </si>
  <si>
    <t>0,75ВИНО КЛО ЛЮНЕЛЬ КР СХ</t>
  </si>
  <si>
    <t>0,75ВИНО ЛАВО ТАВЕЛЬ РЗ ПСХ</t>
  </si>
  <si>
    <t>0,75ВИНО МАНУАР ДЕ ГЕ КР СХ</t>
  </si>
  <si>
    <t>0,75ВИНО ПЕЙРОР БЛ СХ</t>
  </si>
  <si>
    <t>0,75ВИНО ПЕЙРОР КР СХ</t>
  </si>
  <si>
    <t>0,75ВИНО РОДЕ ВИРЕ-КЛЕССЕ БЛСХ</t>
  </si>
  <si>
    <t>0,75ВИНО РОДЕ ПУЙИ-ФЮИССЕ БЛСХ</t>
  </si>
  <si>
    <t>0,75ВИНО РОДЕ ШАБЛ ПР КРЮ БЛСХ</t>
  </si>
  <si>
    <t>0,75ВИНО РОДЕ ШАБЛИ БЛ СХ</t>
  </si>
  <si>
    <t>0,75ВИНО РОДЕ ШАБЛИ ВОКУП БЛСХ</t>
  </si>
  <si>
    <t>0,75ВИНО СЭНТЕМ ГР КРЮ КР СХ</t>
  </si>
  <si>
    <t>0,75ВИНО ХХ ДЕ КОРБЕН КРСХ</t>
  </si>
  <si>
    <t>0,75ВИНО ШАТ ГРЕС ГР ПУЖО КРСХ</t>
  </si>
  <si>
    <t>0,75ВИНО ШАТ Д РЮЛЕ ПЮСЕЛ БЛСХ</t>
  </si>
  <si>
    <t>0,75ВИНО ШАТО БАРЕ КР СХ</t>
  </si>
  <si>
    <t>0,75ВИНО ШАТО БРАНАС КР СХ</t>
  </si>
  <si>
    <t>0,75ВИНО ШАТО ВЬЕ ФЕРАН КР СХ</t>
  </si>
  <si>
    <t>0,75ВИНО ШАТО ГРАН ЖАН КР СХ</t>
  </si>
  <si>
    <t>0,75ВИНО ШАТО ДЕ ПОРТЕ КР СХ</t>
  </si>
  <si>
    <t>0,75ВИНО ШАТО КАБЕРН КР СХ</t>
  </si>
  <si>
    <t>0,75ВИНО ШАТО КОТ ДЕ БАЛО КРСХ</t>
  </si>
  <si>
    <t>0,75ВИНО ШАТО КЮР БУРС КР СХ</t>
  </si>
  <si>
    <t>0,75ВИНО ШАТО Л ФЛЕР ПЕЙР КРСХ</t>
  </si>
  <si>
    <t>0,75ВИНО ШАТО ЛЕСПО-МАРТ КР СХ</t>
  </si>
  <si>
    <t>0,75ВИНО ШАТО МОНВЬЕЛЬ КР СХ</t>
  </si>
  <si>
    <t>0,75ВИНО ШАТО МОНЛАНДРИ КР СХ</t>
  </si>
  <si>
    <t>0,75ВИНО ШАТО О-КУРБЬЯН КР СХ</t>
  </si>
  <si>
    <t>0,75ВИНО ШАТО ПЕЙМАРТЕН КР СХ</t>
  </si>
  <si>
    <t>0,75ВИНО ШАТО САНКТЮС КР СХ</t>
  </si>
  <si>
    <t>0,75ВИНО ШАТО ТУР Д ЛАРОЗ КРСХ</t>
  </si>
  <si>
    <t>0,75ВИНО ШАТО ФЛОРАН КЮВЕ КРСХ</t>
  </si>
  <si>
    <t>0,75ВИНО ШАТО ФОНТЕНЕЛЬ БЛ СХ</t>
  </si>
  <si>
    <t>0,75ВИНО ШАТО ФОНТЕНЕЛЬ КР СХ</t>
  </si>
  <si>
    <t>0,75ВИНО ШТ МАРКИЗ ЛЯ ПЕР КРСХ</t>
  </si>
  <si>
    <t>0,75ВИНО ШАТЛЕН СЕЛЕКСЬОН БЛСХ</t>
  </si>
  <si>
    <t>All still French Wine -30%  from 162</t>
  </si>
  <si>
    <t>0,75ВИНО ШАТО ПИКАМПО КР СХ</t>
  </si>
  <si>
    <t>0,75ВИН БЕРН МАГРЭ СИЛЯНС КРСХ</t>
  </si>
  <si>
    <t>0,75ВИН БЕРН МАГРЭ УСТРИК РЗСХ</t>
  </si>
  <si>
    <t>0,75ВИНО БЕРН МАГРЭ СВБЛ БЛ СХ</t>
  </si>
  <si>
    <t>0,75ВИНО БЕРН МАГРЭ ШАРД БЛ СХ</t>
  </si>
  <si>
    <t>0,75ВИНО БЕРНАР МАГР РЕЗ КР СХ</t>
  </si>
  <si>
    <t>0,75ВИНО ВОЛЬФ РИСЛ БЛ ПСХ</t>
  </si>
  <si>
    <t>0,75ВИНО ВОЛЬФБЕРЖ ГЕВЮР БЛПСХ</t>
  </si>
  <si>
    <t>0,75ВИНО ДЕПАРДЬЕ АН РУС КР СХ</t>
  </si>
  <si>
    <t>0,75ВИНО ЛЕ КАРДО МАКС БЛ СХ</t>
  </si>
  <si>
    <t>0,75ВИНО ЛЕ КАРДО МАКС КР СХ</t>
  </si>
  <si>
    <t>0,75ВИНО МАЛИН ШАБЛИ ФУРШ БЛСХ</t>
  </si>
  <si>
    <t>0,75ВИНО САНСЭР ВОЛЬНЭ КР СХ</t>
  </si>
  <si>
    <t>0,75ВИНО ШАТО ТУР БЛАН КР СХ</t>
  </si>
  <si>
    <t>0,75ВИНО ШАТО ФОМБРОЖ КР СХ</t>
  </si>
  <si>
    <t>All still French Wine -30%  from 177</t>
  </si>
  <si>
    <t>0,75ВИНО БЕРНАР МАГРЭ МРЛ КРСХ</t>
  </si>
  <si>
    <t>0,75ВИНО ФОНКАЛЬЕ КДР РЕЗ КРСХ</t>
  </si>
  <si>
    <t>0,75ВИНО ШАТО ПЮНЬО СОТ БЛ СЛ</t>
  </si>
  <si>
    <t>0,75ВИНО ШАТО РУСТАН БЛ СХ</t>
  </si>
  <si>
    <t>0,75ВИНО ШАТО РУСТАН КР СХ</t>
  </si>
  <si>
    <t>0,75ВИНО ШАТО РУСТАН РЗ СХ</t>
  </si>
  <si>
    <t>0,75ВИНО ШАТО О МАЖИНЕ БЛ СХ</t>
  </si>
  <si>
    <t>0,75ВИНО ПОНТЕ КАНЕ 2009 КР СХ</t>
  </si>
  <si>
    <t>0,75ВИНО АЖЕР ОСПИС БЛОНД КРСХ</t>
  </si>
  <si>
    <t>0,75ВИНО АЖЕР ОСПИС ПУАЗ БЛСХ</t>
  </si>
  <si>
    <t>0,75ВИНО ДОМ Д'АНД ВИЛЛ КР СХ</t>
  </si>
  <si>
    <t>0,75ВИНО ДОМЕН Д'АНДЕЗОН КР СХ</t>
  </si>
  <si>
    <t>0,75ВИНО КАНТЕНАК 2009 КР СХ</t>
  </si>
  <si>
    <t>0,75ВИНО КАРБОНЬЕ 2009 БЛ СХ</t>
  </si>
  <si>
    <t>0,75ВИНО КАРБОНЬЕ 2010 БЛ СХ</t>
  </si>
  <si>
    <t>0,75ВИНО КАРБОНЬЕ 2012 БЛ СХ</t>
  </si>
  <si>
    <t>0,75ВИНО КЛО ДЮ МАРКИ КР СХ</t>
  </si>
  <si>
    <t>0,75ВИНО ЛАРРИВЕ БРИОН БЛ СХ</t>
  </si>
  <si>
    <t>0,75ВИНО ЛЕ ГРАНД ФИФ БЛ СХ</t>
  </si>
  <si>
    <t>0,75ВИНО ЛЕОВИЛ ПУАФ 2011 КРСХ</t>
  </si>
  <si>
    <t>0,75ВИНО ПОНТЕ КАНЕ 2012 КР СХ</t>
  </si>
  <si>
    <t>0,75ВИНО ТАРА ОТ ПЬЕР БЛ СХ</t>
  </si>
  <si>
    <t>0,75ВИНО ШАСС СПЛИН МЕДОК КРСХ</t>
  </si>
  <si>
    <t>0,75ВИНО ШАТО ДАРМАЙЯК КР СХ</t>
  </si>
  <si>
    <t>0,75ВИНО ШАТО СЕГИН КР СХ</t>
  </si>
  <si>
    <t>0,75ВИНО ШАТО ТЕРТР 2012 КРСХ</t>
  </si>
  <si>
    <t>1,5ВИНО МАЛЕСКО 2011 КР СХ</t>
  </si>
  <si>
    <t>1,5ВИНО ШАСС СПЛИН МЕДОК КР СХ</t>
  </si>
  <si>
    <t>All still French Wine -30%  from 205</t>
  </si>
  <si>
    <t>0,75ВИНО ТАРА ТЕР Д'ОКР  БЛ СХ</t>
  </si>
  <si>
    <t>All still French Wine -30%  from 206</t>
  </si>
  <si>
    <t>0,75ВИНО ГОЛД РЕЗ ФИЙО БЛ СЛ</t>
  </si>
  <si>
    <t>All still French Wine -30%  from 207</t>
  </si>
  <si>
    <t>0,75ВИНО ЛАФОН РОШЕ КР СХ</t>
  </si>
  <si>
    <t>All still French Wine -30%  from 208</t>
  </si>
  <si>
    <t>0,75ВИНО МАЛЕСКО 2011 КР СХ</t>
  </si>
  <si>
    <t>All still French Wine -30%  from 209</t>
  </si>
  <si>
    <t>0,75ВИНО АЖЕР ОСПИС ГОВА КРСХ</t>
  </si>
  <si>
    <t>All still French Wine -30%  from 210</t>
  </si>
  <si>
    <t>0,75ВИНО ШАТО ТЕРТР 2010 КРСХ</t>
  </si>
  <si>
    <t>All still French Wine -30%  from 211</t>
  </si>
  <si>
    <t>0,75ВИНО ГРАН ПЮИ ЛАКОСТ КР СХ</t>
  </si>
  <si>
    <t>All still French Wine -30%  from 212</t>
  </si>
  <si>
    <t>0,75ВИНО ШАТО ГРЮО ЛАРОЗ КР СХ</t>
  </si>
  <si>
    <t>All still French Wine -30%  from 213</t>
  </si>
  <si>
    <t>0,75ВИНО ПАП КЛЕМАН КР СХ</t>
  </si>
  <si>
    <t>0,75ВИНО МЭЗОН БЛ БОРДО БЛСХ</t>
  </si>
  <si>
    <t>0,75ВИНО МЭЗОН БЛ БОРДО КРСХ</t>
  </si>
  <si>
    <t>0,75ВИНО ПЮИ ФЮССЕ ФЭВЛЕ БЛ СХ</t>
  </si>
  <si>
    <t>0,75ВИНО РОЗАН-СЕГЛА КР СХ</t>
  </si>
  <si>
    <t>0,75ВИНО ШАБЛИ ЛЕ КЛО БЛ СХ</t>
  </si>
  <si>
    <t>0,75ВИНО ВИЛЬМ ГЕВЮРЦ БЛ ПСЛ</t>
  </si>
  <si>
    <t>0,75ВИНО ЖЕР БЕР ГРИ БЛАН РЗСХ</t>
  </si>
  <si>
    <t>0,75ВИНО ЖЕР БЕР МУСКАТ БЛ ПСЛ</t>
  </si>
  <si>
    <t>0,75ВИНО ЖЕР БЕРТ МУСКАТ БЛ СХ</t>
  </si>
  <si>
    <t>0,75ВИНО ЖЕР БЕРТРАН ПННР КРСХ</t>
  </si>
  <si>
    <t>0,75ВИНО ЖЕР БЕРТРАН СВБЛ БЛСХ</t>
  </si>
  <si>
    <t>0,75ВИНО ЖЕРАР БЕРТР СИР КР СХ</t>
  </si>
  <si>
    <t>0,75ВИНО ЛА ГАЛОП КОЛ ШРД БЛСХ</t>
  </si>
  <si>
    <t>0,75ВИНО ЛА ГАЛОП СВБЛ БЛ СХ</t>
  </si>
  <si>
    <t>0,75ВИНО ФЭТ БАСТАРД КБСВ КРСХ</t>
  </si>
  <si>
    <t>0,75ВИНО ФЭТ БАСТАРД РЗ СХ</t>
  </si>
  <si>
    <t>0,75ВИНО ФЭТ БАСТАРД ШАРД БЛСХ</t>
  </si>
  <si>
    <t>0,75ВИНО ШАТО МАС НЕФ БЛ СХ</t>
  </si>
  <si>
    <t>0,75ВИНО ШАТО МАС НЕФ КР СХ</t>
  </si>
  <si>
    <t>0,75ВИНО ШАТО ФРАН ПОСКЕР КРСХ</t>
  </si>
  <si>
    <t>0,75ВИНО ЭБРАР МЕДОК КР СХ</t>
  </si>
  <si>
    <t>1,5 ВИНО ПРИЙОРЕ МОНТЕЗ РЗ СХ</t>
  </si>
  <si>
    <t>1,5ВИНО ЭКС ПРОВАНС РЗ СХ</t>
  </si>
  <si>
    <t>0,75 ВИНО ШАТО ЛА ФОРЕ КР СХ</t>
  </si>
  <si>
    <t>0,75ВИН ШАТО БЛАНЗАК КЮВЕ КРСХ</t>
  </si>
  <si>
    <t>0,75ВИН ШАТО РОК МЭНВЬЕЛЬ КРСХ</t>
  </si>
  <si>
    <t>0,75ВИНО ШАТО ДЕ КАЛЛАК КР СХ</t>
  </si>
  <si>
    <t>0,75ВИНО ШАТО ДЮ ГАЗЭН КР СХ</t>
  </si>
  <si>
    <t>0,75ВИНО ПИНО БЛАН ЭЛЬЗС БЛ СХ</t>
  </si>
  <si>
    <t>0,75ВИНО БАРОН ДЕ ЛРНД БЛ ПСЛ</t>
  </si>
  <si>
    <t>0,75ВИНО БАРОН ДЕ ЛРНД КР ПСЛ</t>
  </si>
  <si>
    <t>0,75ВИНО БАРОН ДЕ ЛРНД КР СХ</t>
  </si>
  <si>
    <t>0,75ВИНО БОВАЙОН КР ПСЛ</t>
  </si>
  <si>
    <t>0,75ВИНО БОВИЙОН ПЬЕР КР ПСЛ</t>
  </si>
  <si>
    <t>0,75ВИНО ДОМЕН КЛАПЬЕР КР СХ</t>
  </si>
  <si>
    <t>0,75ВИНО КРЮ ДЕ МАКЛИН КР СХ</t>
  </si>
  <si>
    <t>0,75ВИНО ЛЕЗ АМУР ЖЮРАН БЛ СЛ</t>
  </si>
  <si>
    <t>0,75ВИНО МАЛЕЗАН БОРДО БЛ СХ</t>
  </si>
  <si>
    <t>0,75ВИНО МАЛЕЗАН БОРДО КР СХ</t>
  </si>
  <si>
    <t>0,75ВИНО МАЛЕЗАН ШАРД БЛ СХ</t>
  </si>
  <si>
    <t>0,75ВИНО МАТАЙЯК КАОР КР СХ</t>
  </si>
  <si>
    <t>0,75ВИНО МЕЗ КАСТЕЛ КБСВ КРСХ</t>
  </si>
  <si>
    <t>0,75ВИНО МЕЗ КАСТЕЛ ШАРД БЛ СХ</t>
  </si>
  <si>
    <t>0,75ВИНО МЕЗ КАСТЕЛЬ СИР КР СХ</t>
  </si>
  <si>
    <t>0,75ВИНО ПЛЕССИС ДЮВАЛ РЗ ПСЛ</t>
  </si>
  <si>
    <t>0,75ВИНО СЕНТ-ЛЕОН СУПР КР СХ</t>
  </si>
  <si>
    <t>0,75ВИНО ФК ЖЮРАНСОН БЛ СЛ</t>
  </si>
  <si>
    <t>0,75ВИНО ФРАНСУА ЖАНТЕТ КР СХ</t>
  </si>
  <si>
    <t>0,75ВИНО ШАТ ТУР ПРИНЬЯК КР СХ</t>
  </si>
  <si>
    <t>0,75ВИНО ШАТО БАРЕР КР СХ</t>
  </si>
  <si>
    <t>0,75ВИНО ШАТО БЕРЖЕРАК КР СХ</t>
  </si>
  <si>
    <t>0,75ВИНО ШАТО Д`АРСЭН КР СХ</t>
  </si>
  <si>
    <t>0,75ВИНО ШАТО ДЮ БУСКЕ КР СХ</t>
  </si>
  <si>
    <t>0,75ВИНО ШАТО ДЮ ЛОР КР СХ</t>
  </si>
  <si>
    <t>0,75ВИНО ШАТО МАРЭ БОРДО КРСХ</t>
  </si>
  <si>
    <t>0,75ВИНО ШАТО МЛБ КР СХ</t>
  </si>
  <si>
    <t>0,75ВИНО ШАТО ТАРТЮГЕР КР СХ</t>
  </si>
  <si>
    <t>0,75ВИНО ШАТО ФЕРРАНД КР СХ</t>
  </si>
  <si>
    <t>0,75ВИНО ЭМ РОКСАНТ РЗ СХ</t>
  </si>
  <si>
    <t>0,75ВИНО ЭСПРИ СЕНТСОВЕ КР СХ</t>
  </si>
  <si>
    <t>0.75ВИНО БАРОН ДЕ ЛРНД БЛ СХ</t>
  </si>
  <si>
    <t>0.75ВИНО БАРОН ДЕ ЛРНД КР ПСХ</t>
  </si>
  <si>
    <t>0,75ВИН ЛЕ МАЛАНД БУРГОНЬ БЛСХ</t>
  </si>
  <si>
    <t>0,75ВИН ШАТО МАРЖОЛЕ КДР РЗСХ</t>
  </si>
  <si>
    <t>0,75ВИНO ШАТО БЕЛЬГРАВ КР СХ</t>
  </si>
  <si>
    <t>0,75ВИНО БРЕТОНЬЕР СВБЛ БЛ СХ</t>
  </si>
  <si>
    <t>0,75ВИНО ЖАВ ОЛИГОЦ БУРГ БЛСХ</t>
  </si>
  <si>
    <t>0,75ВИНО ЖАВ ФОРЖЕ БУРГ БЛСХ</t>
  </si>
  <si>
    <t>0,75ВИНО ЛЮПЕ ШОЛЕ МЕРСО БЛ СХ</t>
  </si>
  <si>
    <t>0,75ВИНО ШАТО КАНТ ГР К КР СХ</t>
  </si>
  <si>
    <t>0,75ВИНО ШАТО Л ЛАГУН ГР КР СХ</t>
  </si>
  <si>
    <t>0,75ВИНО ШАТО ПИШЕРОН КР СХ</t>
  </si>
  <si>
    <t>0,75ВИНО ШАТО ПОТЕНСАК КР СХ</t>
  </si>
  <si>
    <t>0,75ВИНО ШАТО РОБЕН ДЕНИ БЛ СХ</t>
  </si>
  <si>
    <t>0,75ВИНО ШАТО СЕГЕЛОНГ КР СХ</t>
  </si>
  <si>
    <t>0,375ВИНО ДОМ КЁР ДЕ ГРЭН РЗСХ</t>
  </si>
  <si>
    <t>0,375ВИНО КОНДРИЁ Л'АМПИР БЛСХ</t>
  </si>
  <si>
    <t>0,375ВИНО ШАБЛИ МОНМЕН БЛ СХ</t>
  </si>
  <si>
    <t>0,75ВИНО АМИРАЛЬ ДЕ БЕШ КР СХ</t>
  </si>
  <si>
    <t>0,75ВИНО БЛАН ДЕ БЛАН БЛ СХ</t>
  </si>
  <si>
    <t>0,75ВИНО БОРДО МУТОН КАД БЛ СХ</t>
  </si>
  <si>
    <t>0,75ВИНО БОРДО МУТОН КАД КР СХ</t>
  </si>
  <si>
    <t>0,75ВИНО БФДР МТ КАД СТЭ КР СХ</t>
  </si>
  <si>
    <t>0,75ВИНО ВЬЕ ШАТ ДЮ ТЕРМ КР СХ</t>
  </si>
  <si>
    <t>0,75ВИНО ДОМ КЁР ДЕ ГРЭН РЗСХ</t>
  </si>
  <si>
    <t>0,75ВИНО ДОМЕН ЭР ШАБЛИ БЛ СХ</t>
  </si>
  <si>
    <t>0,75ВИНО КЁР ДЮ РУЭ ПРОВ РЗ СХ</t>
  </si>
  <si>
    <t>0,75ВИНО КОНДРИЁ Л'АМПИР БЛ СХ</t>
  </si>
  <si>
    <t>0,75ВИНО КОТ ДЮРОН ИНТУИC КРСХ</t>
  </si>
  <si>
    <t>0,75ВИНО КОТ-РОТИ МЕЗОН КР СХ</t>
  </si>
  <si>
    <t>0,75ВИНО КРИС МУЕ ПОМРОЛЬ КРСХ</t>
  </si>
  <si>
    <t>0,75ВИНО ЛЕ ВЬЁ КЛО БЛ СХ</t>
  </si>
  <si>
    <t>0,75ВИНО ЛЕ ГРАН МЛБ КР ПСХ</t>
  </si>
  <si>
    <t>0,75ВИНО ЛЕ ГРАН НУАР СВ БЛАН БЛСХ</t>
  </si>
  <si>
    <t>0,75ВИНО ЛЕ ДОМЕН ОТТ РЗ СХ</t>
  </si>
  <si>
    <t>0,75ВИНО ЛЕ КЛАН РЗ СХ</t>
  </si>
  <si>
    <t>0,75ВИНО ЛЕБОРД Д СИТРАН БЛСХ</t>
  </si>
  <si>
    <t>0,75ВИНО ЛЕБОРДО Д СИТРАН КРСХ</t>
  </si>
  <si>
    <t>0,75ВИНО ЛЕЗ ИЛЬ БЛАНШ БЛ СХ</t>
  </si>
  <si>
    <t>0,75ВИНО ЛЕФЛЭВ ПЮЛИНЬИ-МОНРАШЕ БЛ СХ</t>
  </si>
  <si>
    <t>0,75ВИНО МЁНХБЕРГ ПНГР БЛ ПСХ</t>
  </si>
  <si>
    <t>0,75ВИНО С.ЛИШЕН БЛЕНД №5 БЛСХ</t>
  </si>
  <si>
    <t>0,75ВИНО САНС ЛЯ БУРЖУА БЛСХ</t>
  </si>
  <si>
    <t>0,75ВИНО ТРИМБАХ МЮСКА РЕ БЛ С</t>
  </si>
  <si>
    <t>0,75ВИНО ТРИМБАХ ПНР РЕЗ КР СХ</t>
  </si>
  <si>
    <t>0,75ВИНО ТРИМБАХ РИСЛИ БЛ СХ</t>
  </si>
  <si>
    <t>0,75ВИНО ФАТОРИЯ ЛЕ БУКЕТ БЛСХ</t>
  </si>
  <si>
    <t>0,75ВИНО ФАТОРИЯ ЛЕ БУКЕТ КРСХ</t>
  </si>
  <si>
    <t>0,75ВИНО ФРЕД ЕМИЛ РИСЛ БЛ СХ</t>
  </si>
  <si>
    <t>0,75ВИНО ШАТО ДЕ ГРАВ КР СХ</t>
  </si>
  <si>
    <t>0,75ВИНО ШАТО РОШЕРОН КР СХ</t>
  </si>
  <si>
    <t>0,75ВИНО ШАТО ФУРКА-БОРИ КР СХ</t>
  </si>
  <si>
    <t>0,75ВИНО ШЕВ Д'АНТЕЛЬМ БЛ СХ</t>
  </si>
  <si>
    <t>0,75ВИНО ШЕВ Д'АНТЕЛЬМ КР СХ</t>
  </si>
  <si>
    <t>1,5ВИНО ДОМЕН ОТТ РЗ СХ</t>
  </si>
  <si>
    <t>1,5ВИНО ЖАН-ПЬЕР МУЭКС КР СХ</t>
  </si>
  <si>
    <t>1,5ВИНО ШАТО Д'ЭСКЛ ГАРЮ РЗ СХ</t>
  </si>
  <si>
    <t>All still French Wine -30%  from 332</t>
  </si>
  <si>
    <t>0,75ВИНО ЛЕ ГРАН КБСВ КР ПСХ</t>
  </si>
  <si>
    <t>0,75ВИНО ДОМЕН Д РОЗ АНЖ РЗПСЛ</t>
  </si>
  <si>
    <t>0,75ВИНО КОСТЬЕР ДЕ НИМ КР СХ</t>
  </si>
  <si>
    <t>0,75ВИНО ШАПУТЬЕ РУСИЛЬОН КРСХ</t>
  </si>
  <si>
    <t>0,75ВИНО ШАТО ЖАНИ СОТЕРН БЛСЛ</t>
  </si>
  <si>
    <t>0,75ВИНО ШАТО ФОНСЕШ КР СХ</t>
  </si>
  <si>
    <t>0,75ВИНО ЭЛИЗИС Д’АНЖУ РЗ ПСЛ</t>
  </si>
  <si>
    <t>0,375ВИНО БОЖОЛ АНДР ВОН КР СХ</t>
  </si>
  <si>
    <t>0,375ВИНО ГРАН БАР ЛЯРОЗ КР СХ</t>
  </si>
  <si>
    <t>0,375ВИНО ЛЕ МЕЗИЙ ТАВЕЛЬ РЗСХ</t>
  </si>
  <si>
    <t>0,375ВИНО САБЛЕТ СОТЕРН БЛ СЛ</t>
  </si>
  <si>
    <t>0,375ВИНО САНСЕР МИШ ЛОР БЛ СХ</t>
  </si>
  <si>
    <t>0,375ВИНО ЭМИЛ ДЮРАН ШАБЛ БЛСХ</t>
  </si>
  <si>
    <t>0,75ВИН АНДР ВОН СНТ АМУР КРСХ</t>
  </si>
  <si>
    <t>0,75ВИН ЛЕЗ ЭГЛЕТЬ КОТ ДЕ ПРОВ</t>
  </si>
  <si>
    <t>0,75ВИН МИШЛОР САН ГР РЕЗ КРСХ</t>
  </si>
  <si>
    <t>0,75ВИН ШАТ ГАРРИГА БОРД КРСХ</t>
  </si>
  <si>
    <t>0,75ВИН ШАТ О БОН ФИС БОР КРСХ</t>
  </si>
  <si>
    <t>0,75ВИНО А.ЦИР ПИНО БЛН БЛ ПСХ</t>
  </si>
  <si>
    <t>0,75ВИНО А.ЦИРН ПННР КР СХ</t>
  </si>
  <si>
    <t>0,75ВИНО А.ЦИРНХЕЛ ГВЦР ПСХ БЛ</t>
  </si>
  <si>
    <t>0,75ВИНО АНД ВОННЬЕ МОРГН КРСХ</t>
  </si>
  <si>
    <t>0,75ВИНО АНД ВОННЬЕ МУЛЕН КРСХ</t>
  </si>
  <si>
    <t>0,75ВИНО АРМАН ДАРТУА КР СХ</t>
  </si>
  <si>
    <t>0,75ВИНО БОЖОЛЕ НУВО КР СХ</t>
  </si>
  <si>
    <t>0,75ВИНО ГЕВЮРЦ ГЕН ВЕБ БЛ ПСХ</t>
  </si>
  <si>
    <t>0,75ВИНО ГЕНРИ ВЕБ ПННР КР СХ</t>
  </si>
  <si>
    <t>0,75ВИНО ЖАН ДЕЛ КБСВ КР СХ</t>
  </si>
  <si>
    <t>0,75ВИНО ЖАН ДЕЛЛАК СЕНСО РЗСХ</t>
  </si>
  <si>
    <t>0,75ВИНО КЮВ ПРЕСТ ВАКЕЙР КРСХ</t>
  </si>
  <si>
    <t>0,75ВИНО ЛАРРИВE КР СХ</t>
  </si>
  <si>
    <t>0,75ВИНО ЛАРРИВE РЗ СХ</t>
  </si>
  <si>
    <t>0,75ВИНО ЛАРРИВЕ БЛ СХ</t>
  </si>
  <si>
    <t>0,75ВИНО ЛЯ КРУА ЛЮССАК КРСХ</t>
  </si>
  <si>
    <t>0,75ВИНО МЕРК ЛЯ ДОМАЛЬ КР СХ</t>
  </si>
  <si>
    <t>0,75ВИНО МИШ ЛОР ГР РЕЗ БЛ СХ</t>
  </si>
  <si>
    <t>0,75ВИНО МИШ ЛОР ГР РЕЗ РЗ СХ</t>
  </si>
  <si>
    <t>0,75ВИНО МИШ ЛОР КАБД'АН РЗПСЛ</t>
  </si>
  <si>
    <t>0,75ВИНО МИШЕЛЬ ЛОРАН РЗ ПСХ</t>
  </si>
  <si>
    <t>0,75ВИНО МЛОР ПУЙИ ГР РЕЗ БЛСХ</t>
  </si>
  <si>
    <t>0,75ВИНО МУЛ А ВАН ВОНЬЕ КР СХ</t>
  </si>
  <si>
    <t>0,75ВИНО ПУЙИ ФЮС ЛЯ ЖУ БЛ СХ</t>
  </si>
  <si>
    <t>0,75ВИНО САБЛЕТ СОТЕРН БЛ СЛ</t>
  </si>
  <si>
    <t>0,75ВИНО СЕНТ КРИК КБСВ КР ПСХ</t>
  </si>
  <si>
    <t>0,75ВИНО ТУР ДЕ МАНДЕЛОТ БЛ СХ</t>
  </si>
  <si>
    <t>0,75ВИНО ТЭРАН ВЕЛАС СВБЛ БЛСХ</t>
  </si>
  <si>
    <t>0,75ВИНО ФОР ДЮ МИРАЙ КР СХ</t>
  </si>
  <si>
    <t>0,75ВИНО ШАТО НОТ МАРГО КР СХ</t>
  </si>
  <si>
    <t>0,75ВИНО ШАТО ТЕБОД МЮСК БЛСХ</t>
  </si>
  <si>
    <t>0,75ВИНО ЭМ ДЮРАН ПИН НР КР СХ</t>
  </si>
  <si>
    <t>0,75ВИНО ЭМИ ДЮРАНД ШАРД БЛ СХ</t>
  </si>
  <si>
    <t>0,25ВИНО CЕЛ ДОФЕН КДР БЛ СХ</t>
  </si>
  <si>
    <t>0,25ВИНО СЕЛ ДОФЕН КДР КР СХ</t>
  </si>
  <si>
    <t>0,25ВИНО СЕЛ ДОФЕН КДР РЗ СХ</t>
  </si>
  <si>
    <t>0,375ВИНО МЕФФР ЛЯ ШАСС КР СХ</t>
  </si>
  <si>
    <t>0,75ВИНО АЛЬБРЕШТ РИСЛ БЛ ПСХ</t>
  </si>
  <si>
    <t>0,75ВИНО БИШО БЖ НУВО КР СХ</t>
  </si>
  <si>
    <t>0,75ВИНО БИШО ВОКОПЕН БЛ СХ</t>
  </si>
  <si>
    <t>0,75ВИНО БИШО СЕКРЕТ ШАРД БЛСХ</t>
  </si>
  <si>
    <t>0,75ВИНО КАОР РИГАЛ МЛБ КР СХ</t>
  </si>
  <si>
    <t>0,75ВИНО СЕЛ ДОФЕН КДР КР СХ</t>
  </si>
  <si>
    <t>0,75ВИНО СЕЛ ДОФЕН КДР РЗ СХ</t>
  </si>
  <si>
    <t>0,75ВИНО ТУРЭН ЛЕ НЮАЖ БЛ СХ</t>
  </si>
  <si>
    <t>0,75ВИНО ШАТО ВИЛЬФ СТРН БЛ СЛ</t>
  </si>
  <si>
    <t>0,75ВИНО ШАТО Д МОНИ АНЖ РЗПСЛ</t>
  </si>
  <si>
    <t>0,75ВИНО ШАТО ЛЕ БУРДЬЕ КР СХ</t>
  </si>
  <si>
    <t>0,75ВИНО ШАТО ЛЯ РОШ ШЕН БЛ СХ</t>
  </si>
  <si>
    <t>All still French Wine -30%  from 400</t>
  </si>
  <si>
    <t>0,375ВИНО БИШО ШАБЛИ БЛ СХ</t>
  </si>
  <si>
    <t>All still French Wine -30%  from 401</t>
  </si>
  <si>
    <t>1,5ВИНО ШАТО Л`ОРАНЖЕРИ КР СХ</t>
  </si>
  <si>
    <t>All still French Wine -30%  from 402</t>
  </si>
  <si>
    <t>0,75ВИНО СЮР ЛЕ ФОРТ БЛ СХ</t>
  </si>
  <si>
    <t>All still French Wine -30%  from 403</t>
  </si>
  <si>
    <t>0,75ВИНО БИШО ПУЙИ-ФЮИС БЛ СХ</t>
  </si>
  <si>
    <t>All still French Wine -30%  from 404</t>
  </si>
  <si>
    <t>0,75ВИНО КЛО ДЕ МЕНЮ КР СХ</t>
  </si>
  <si>
    <t>All still French Wine -30%  from 405</t>
  </si>
  <si>
    <t>0,75ВИНО БИШО ФИСЕН КР СХ</t>
  </si>
  <si>
    <t>0,375ВИНО РЕНЬЯР ШАБЛИ БЛ СХ</t>
  </si>
  <si>
    <t>0,375ВИНО ШАТО РАМАФОРТ КР СХ</t>
  </si>
  <si>
    <t>0,75ВИН ГЕВЮРЦТРАМИНЕР ВАНД БЛ</t>
  </si>
  <si>
    <t>0,75ВИН РЕНЬЯР ШАБ ГР КРЮ БЛСХ</t>
  </si>
  <si>
    <t>0,75ВИН ШАТОН Д ПАП БЕРН КР СХ</t>
  </si>
  <si>
    <t>0,75ВИНО ЛЕ ГРАНЖ О-МЕДО КР СХ</t>
  </si>
  <si>
    <t>0,75ВИНО ЛЕЗ АНЖ СВ БЛ ПСХ</t>
  </si>
  <si>
    <t>0,75ВИНО РЕНЬЯР ПТИ ШАБЛ БЛ СХ</t>
  </si>
  <si>
    <t>0,75ВИНО САНСЕР КОМТ ЛАФ БЛ СХ</t>
  </si>
  <si>
    <t>0,75ВИНО ТАВЭЛЬ БОРЕВУАР РЗСХ</t>
  </si>
  <si>
    <t>0,75ВИНО ХЮГ ЖЮБ ГЕВЮРЦ БЛ ПСХ</t>
  </si>
  <si>
    <t>0,75ВИНО ХЮГЕЛЬ МУСКАТ БЛ СХ</t>
  </si>
  <si>
    <t>0,75ВИНО ХЮГЕЛЬ РИСЛ БЛ СХ</t>
  </si>
  <si>
    <t>0,75ВИНО ХЮГЕЛЬ РИСЛИНГ БЛПСХ</t>
  </si>
  <si>
    <t>0,75ВИНО ШАБЛИ ГРАН РЕНЯР БЛСХ</t>
  </si>
  <si>
    <t>0,75ВИНО ШАТ Л КАР КРЮ Б КР СХ</t>
  </si>
  <si>
    <t>0,75ВИНО ШАТ О САРП ЭМИЛ КР СХ</t>
  </si>
  <si>
    <t>0,75ВИНО ШАТО БАРРЕЙ КР СХ</t>
  </si>
  <si>
    <t>0,75ВИНО ШАТО БЛЕНЬЯН КР СХ</t>
  </si>
  <si>
    <t>0,75ВИНО ШАТО ВЬЕ САРП КР СХ</t>
  </si>
  <si>
    <t>0,75ВИНО ШАТО Д ОРЕ БРД БЛ СХ</t>
  </si>
  <si>
    <t>0,75ВИНО ШАТО Д ОРЕ БРД КР СХ</t>
  </si>
  <si>
    <t>0,75ВИНО ШАТО КАРДЮС КР СХ</t>
  </si>
  <si>
    <t>0,75ВИНО ШАТО ЛЕ КАСТЭЛО КР СХ</t>
  </si>
  <si>
    <t>0,75ВИНО ШАТО ЛУМЛЯ КР СХ</t>
  </si>
  <si>
    <t>0,75ВИНО ШАТО МОН-РЕДОН ШАТ Д ПАП КРСХ</t>
  </si>
  <si>
    <t>0,75ВИНО ШАТО ПЛЯНЬЯК КР СХ</t>
  </si>
  <si>
    <t>0,75ВИНО ШАТО РАМАФОРТ КР СХ</t>
  </si>
  <si>
    <t>0,75Л ШАТО ЛЕ ГАБАШО КР СУХ</t>
  </si>
  <si>
    <t>All still French Wine -30%  from 436</t>
  </si>
  <si>
    <t>0,187ВИНО РИБОПЬЕР МЕРЛ КР СХ</t>
  </si>
  <si>
    <t>All still French Wine -30%  from 437</t>
  </si>
  <si>
    <t>0,187ВИНО РИБОПЬЕР ШАРД БЛ СХ</t>
  </si>
  <si>
    <t>All still French Wine -30%  from 438</t>
  </si>
  <si>
    <t>0,75ВИНО КОМТ АРТЮР Д'АНЖ РЗПСЛ</t>
  </si>
  <si>
    <t>All still French Wine -30%  from 439</t>
  </si>
  <si>
    <t>0,75ВИНО ЖАН ДЕГАВ БЕРЖ БЛ СХ</t>
  </si>
  <si>
    <t>All still French Wine -30%  from 440</t>
  </si>
  <si>
    <t>0,75ВИНО РИБОПЬЕР КБСВ КР ПСХ</t>
  </si>
  <si>
    <t>All still French Wine -30%  from 441</t>
  </si>
  <si>
    <t>0,75ВИНО РИБОПЬЕР МЕРЛО КР ПСХ</t>
  </si>
  <si>
    <t>All still French Wine -30%  from 442</t>
  </si>
  <si>
    <t>0,75ВИНО РИБОПЬЕР СВБЛ БЛ СХ</t>
  </si>
  <si>
    <t>All still French Wine -30%  from 443</t>
  </si>
  <si>
    <t>0,75ВИНО РИБОПЬЕР ШАРД БЛ СХ</t>
  </si>
  <si>
    <t>All still French Wine -30%  from 444</t>
  </si>
  <si>
    <t>0,75ВИНО САУС ВАЛЛЕЙ БЛ СХ</t>
  </si>
  <si>
    <t>All still French Wine -30%  from 445</t>
  </si>
  <si>
    <t>0,75ВИНО САУС ВАЛЛЕЙ КР СХ</t>
  </si>
  <si>
    <t>All still French Wine -30%  from 446</t>
  </si>
  <si>
    <t>0,75ВИНО ФОР СИЗ РУБ КАБ КРПСХ</t>
  </si>
  <si>
    <t>All still French Wine -30%  from 447</t>
  </si>
  <si>
    <t>0,75ВИНО ФОР СИЗОНС ЗИН РЗ ПСЛ</t>
  </si>
  <si>
    <t>All still French Wine -30%  from 448</t>
  </si>
  <si>
    <t>0,75ВИНО ФОР СИЗОНС КБСВ КРПСХ</t>
  </si>
  <si>
    <t>All still French Wine -30%  from 449</t>
  </si>
  <si>
    <t>0,75ВИНО ФОР СИЗОНС ШРД БЛ ПСХ</t>
  </si>
  <si>
    <t>All still French Wine -30%  from 450</t>
  </si>
  <si>
    <t>0,75ВИНО ЖАН ДЕГАВ БЕРЖ КР СХ</t>
  </si>
  <si>
    <t>All still French Wine -30%  from 451</t>
  </si>
  <si>
    <t>0,75ВИН КОМТ АРТЮР СВБЛ БЛСХ</t>
  </si>
  <si>
    <t>All still French Wine -30%  from 452</t>
  </si>
  <si>
    <t>0,75ВИНО ЖАН ДЕГАВ КР СХ</t>
  </si>
  <si>
    <t>All still French Wine -30%  from 453</t>
  </si>
  <si>
    <t>0,75ВИНО ЖАН ДЕГАВ БЛ СХ</t>
  </si>
  <si>
    <t>All still French Wine -30%  from 454</t>
  </si>
  <si>
    <t>0,75ВИНО ФОР СИЗОНС ЗИНФ КРПСХ</t>
  </si>
  <si>
    <t>All still French Wine -30%  from 455</t>
  </si>
  <si>
    <t>0,75ВИНО ЖАН ДЕГ МОЭЛЕ БЛ ПСЛ</t>
  </si>
  <si>
    <t>All still French Wine -30%  from 456</t>
  </si>
  <si>
    <t>0,75ВИНО ЖАН ДЕГАВ РЕЗ КР СХ</t>
  </si>
  <si>
    <t>All still French Wine -30%  from 457</t>
  </si>
  <si>
    <t>0,75ВИНО КРИЭЙШН №5 БЛ СХ</t>
  </si>
  <si>
    <t>All still French Wine -30%  from 458</t>
  </si>
  <si>
    <t>0,75ВИНО КРИЭЙШН №6 КР СХ</t>
  </si>
  <si>
    <t>All still French Wine -30%  from 459</t>
  </si>
  <si>
    <t>0,75ВИНО КРИЭЙШН №7 РЗ СХ</t>
  </si>
  <si>
    <t>All still French Wine -30%  from 460</t>
  </si>
  <si>
    <t>0,75ВИНО ЛЕС ЙЕТИРС ПРОВ РЗ СХ</t>
  </si>
  <si>
    <t>All still French Wine -30%  from 461</t>
  </si>
  <si>
    <t>0,75ВИНО АРМАН ДАРТ ТАВЕЛ РЗСХ</t>
  </si>
  <si>
    <t>All still French Wine -30%  from 462</t>
  </si>
  <si>
    <t>0,75ВИНО РОК Д МЕНВ 2016 КР СХ</t>
  </si>
  <si>
    <t>All still French Wine -30%  from 463</t>
  </si>
  <si>
    <t>0,75ВИНО ПЛАНТЕ КАНТ 2017 РЗСХ</t>
  </si>
  <si>
    <t>All still French Wine -30%  from 464</t>
  </si>
  <si>
    <t>0,75ВИНО РОК Д МЕНВ 2017 КРСХ</t>
  </si>
  <si>
    <t>All still French Wine -30%  from 465</t>
  </si>
  <si>
    <t>0,75ВИНО ШИФЕРКОПФ РИСЛ БЛ СХ</t>
  </si>
  <si>
    <t>All still French Wine -30%  from 466</t>
  </si>
  <si>
    <t>1,5ВИНО ТЕРР И СОЛЕЙ КБСВ КРСХ</t>
  </si>
  <si>
    <t>All still French Wine -30%  from 467</t>
  </si>
  <si>
    <t>1,5ВИНО ТЕРР И СОЛЕЙ МУСК БЛСХ</t>
  </si>
  <si>
    <t>All still French Wine -30%  from 468</t>
  </si>
  <si>
    <t>1,5ВИНО ТЕРР И СОЛЕЙ ШАРД БЛСХ</t>
  </si>
  <si>
    <t>All still French Wine -30%  from 469</t>
  </si>
  <si>
    <t>0,75ВИНО ШАТО БОВИЛА МЛБ КРСХ</t>
  </si>
  <si>
    <t>All still French Wine -30%  from 470</t>
  </si>
  <si>
    <t>0,75ВИНО СЕНЬОРИ БАЛЬБЬЯК КРСХ</t>
  </si>
  <si>
    <t>All still French Wine -30%  from 471</t>
  </si>
  <si>
    <t>0,75ВИНО ДОМ ДЮ САЛ 2017 БЛСХ</t>
  </si>
  <si>
    <t>All still French Wine -30%  from 472</t>
  </si>
  <si>
    <t>0,75ВИНО ДОМ ДЮ САЛ 2016 БЛСХ</t>
  </si>
  <si>
    <t>All still French Wine -30%  from 473</t>
  </si>
  <si>
    <t>0,75ВИНО ШАТО ЖИСКУР РЗ СХ</t>
  </si>
  <si>
    <t>All still French Wine -30%  from 474</t>
  </si>
  <si>
    <t>3ВИНО РИБОПЬЕР СИНС РЗ СХ</t>
  </si>
  <si>
    <t>All still French Wine -30%  from 475</t>
  </si>
  <si>
    <t>3ВИНО РИБОПЬЕР ШАРД БЛ СХ</t>
  </si>
  <si>
    <t>All still French Wine -30%  from 476</t>
  </si>
  <si>
    <t>3ВИНО РИБОПЬЕР МЕРЛО КР ПСХ</t>
  </si>
  <si>
    <t>All still French Wine -30%  from 477</t>
  </si>
  <si>
    <t>0,75ВИНО ШАТО ЛАФОН МЕНО КР СХ</t>
  </si>
  <si>
    <t>All still French Wine -30%  from 478</t>
  </si>
  <si>
    <t>0,75ВИНО ДОМЕН ДЕ КАЛОНГ ШАТАНЕФ КРСХ</t>
  </si>
  <si>
    <t>All still French Wine -30%  from 479</t>
  </si>
  <si>
    <t>0,75ВИНО ЛЯ КУРОН Д МАРКИ КРСХ</t>
  </si>
  <si>
    <t>All still French Wine -30%  from 480</t>
  </si>
  <si>
    <t>0,75ВИНО ШАТО ЛЯ Э КЮВЕ ЛЕ СЕДР КР СХ</t>
  </si>
  <si>
    <t>All still French Wine -30%  from 481</t>
  </si>
  <si>
    <t>0,75ВИНО ФЛЕР ДЕ ПЕДЕСКЛО КРСХ</t>
  </si>
  <si>
    <t>All still French Wine -30%  from 482</t>
  </si>
  <si>
    <t>1,5ВИНО ШАТО ЛАКОМБ НОЙЯК КРСХ</t>
  </si>
  <si>
    <t>All still French Wine -30%  from 483</t>
  </si>
  <si>
    <t>0,75ВИНО ШАТО СУТАР КРСХ</t>
  </si>
  <si>
    <t>All still French Wine -30%  from 484</t>
  </si>
  <si>
    <t>0,75ВИНО ШАТО ПОТАНСАК КРСХ</t>
  </si>
  <si>
    <t>All still French Wine -30%  from 485</t>
  </si>
  <si>
    <t>0,75ВИНО ШАТО ОРМ ДЕ ПЕЗ КРСХ</t>
  </si>
  <si>
    <t>All still French Wine -30%  from 486</t>
  </si>
  <si>
    <t>0,75ВИНО СОСЬЯНДО МАЛЛЕ КРСХ</t>
  </si>
  <si>
    <t>All still French Wine -30%  from 487</t>
  </si>
  <si>
    <t>0,75ВИНО ШАТО О МАРБЮЗЕ КРСХ</t>
  </si>
  <si>
    <t>All still French Wine -30%  from 488</t>
  </si>
  <si>
    <t>0,75ВИНО ШАТО ПАВИ КР СХ</t>
  </si>
  <si>
    <t>All still French Wine -30%  from 489</t>
  </si>
  <si>
    <t>0,75ВИНО ШАТО ЛЯ ФЛЕР Д Г КРСХ</t>
  </si>
  <si>
    <t>All still French Wine -30%  from 490</t>
  </si>
  <si>
    <t>0,75ВИНО ШАТО ПОНТЕ КАНЕ 2007 КРСХ</t>
  </si>
  <si>
    <t>All still French Wine -30%  from 491</t>
  </si>
  <si>
    <t>0,75ВИНО ШАТО ПОНТЕ КАНЕ 2008 КРСХ</t>
  </si>
  <si>
    <t>0,75ВИНО КАЛОН СЕГЮР КР СХ</t>
  </si>
  <si>
    <t>0,75ВИНО ЛА ШАБЛИЗ ШАБЛ ПРЕМ КРЮ БЛСХ</t>
  </si>
  <si>
    <t>0,75ВИНО ЛЕЗ АБЕЙ КОЛОМБО БЛСХ</t>
  </si>
  <si>
    <t>0,75ВИНО ЛЕЗ АБЕЙ КОЛОМБО КРСХ</t>
  </si>
  <si>
    <t>0,75ВИНО ШАБЛИ ЛЕ ФИНАЖ БЛ СХ</t>
  </si>
  <si>
    <t>0,75ВИНО ШАТО ДЕ КАТАЛОН КР СХ</t>
  </si>
  <si>
    <t>0,75ВИНО ШАТО КАП Л УСТО КР СХ</t>
  </si>
  <si>
    <t>0,75ВИНО ШАТО ЛАФИТ КАР КР СХ</t>
  </si>
  <si>
    <t>0,75ВИНО ШАТО ПУАНТ БУКЕ КР СХ</t>
  </si>
  <si>
    <t>0,75ВИНО АРНО КЮВЕ ФИН КР ПСЛ</t>
  </si>
  <si>
    <t>0,75ВИНО ГРАНД ФЭТ БЛ СХ</t>
  </si>
  <si>
    <t>0,75ВИНО ГРАНД ФЭТ КР СХ</t>
  </si>
  <si>
    <t>0,75ВИНО ЛОР МИК КБ СИР КР СХ</t>
  </si>
  <si>
    <t>0,75ВИНО ШАТО ПЕРИКУ БРД КР СХ</t>
  </si>
  <si>
    <t>0,75ВИНО ШАТО ПРАДО КР СХ</t>
  </si>
  <si>
    <t>0,75ВИНО ДЖАСТ КАБ СОВ КР СХ</t>
  </si>
  <si>
    <t>0,75ВИНО ДЕФЭ ПТИ ШАБЛИ БЛСХ</t>
  </si>
  <si>
    <t>0,75ВИНО МИК БУРГОНЬ ПННР КРСХ</t>
  </si>
  <si>
    <t>0,75 ВИНО СЕЛСАНМИШЕЛЬ КР.СУХ</t>
  </si>
  <si>
    <t>0,75ВИНО МОЛЛЕ БЛ ПСЛ</t>
  </si>
  <si>
    <t>0,75ВИНО МОЛЛЕ БЛ СХ</t>
  </si>
  <si>
    <t>0,75ВИНО МОЛЛЕ КР ПСЛ</t>
  </si>
  <si>
    <t>0,75ВИНО СЕЛСАНМИШЕЛЬ БЛ СХ</t>
  </si>
  <si>
    <t>0,375ВИНО КЮВЕ КРИСТ ГЕВ БЛ СЛ</t>
  </si>
  <si>
    <t>0,75ВИНО КЕССЛЕР ГЕВЮРЦ БЛ СЛ</t>
  </si>
  <si>
    <t>0,75ВИНО АРТУР МЕТЦ ГВРЦ БЛ ПСХ</t>
  </si>
  <si>
    <t>0,75ВИНО ПЬЕР ЛЮРТОН  БЛ СХ</t>
  </si>
  <si>
    <t>0,75ВИНО ПЬЕР ЛЮРТОН  КР СХ</t>
  </si>
  <si>
    <t>All still French Wine -30%  from 520</t>
  </si>
  <si>
    <t>0,75ВИНО ЭББОТ ДЕЛ СИРА КР СХ</t>
  </si>
  <si>
    <t>0,75ВИНО БАРОН Д БЕЛТУР БЛ ПСЛ</t>
  </si>
  <si>
    <t>0,75ВИНО БАРОН Д БЕЛЬТУР БЛ СХ</t>
  </si>
  <si>
    <t>0,75ВИНО БРИЗ Д ФР КБСВ КР СХ</t>
  </si>
  <si>
    <t>0,75ВИНО БРИЗ Д ФР СВБЛ БЛ СХ</t>
  </si>
  <si>
    <t>0,75ВИНО БУРГ ШАРД МЕЗОН БЛ СХ</t>
  </si>
  <si>
    <t>0,75ВИНО МЕРСО МЕЗОН БЛ СХ</t>
  </si>
  <si>
    <t>0,75ВИНО ПОММАР МЕЗОН КР СХ</t>
  </si>
  <si>
    <t>0,75ВИНО ПТИ ШАБЛИ МЕЗН БЛ СХ</t>
  </si>
  <si>
    <t>0,75ВИНО САВИНЬИ МЕЗОН КР СХ</t>
  </si>
  <si>
    <t>0,75ВИНО ФЛЕРИ МЕЗОН КР СХ</t>
  </si>
  <si>
    <t>0,75ВИНО ШАБЛИ МЕЗОН БЛ СХ</t>
  </si>
  <si>
    <t>0,75ВИНО ШАТО БЕЛЬЕ КР СХ</t>
  </si>
  <si>
    <t>0,75ВИНО ШАТО ЛЕ БАРРИ КР СХ</t>
  </si>
  <si>
    <t>0,75ВИНО ШАТО ЛЕ МОРИН КР СХ</t>
  </si>
  <si>
    <t>0,75ВИНО ШАТО ЛЯ ХУРКАДЕ КР СХ</t>
  </si>
  <si>
    <t>0,75ВИНО ШАТО О МУЛЕ БЛ СХ</t>
  </si>
  <si>
    <t>0,375ВИНО ГИГАЛ КОТДЮРОН БЛ СХ</t>
  </si>
  <si>
    <t>0,375ВИНО ГИГАЛ КОТДЮРОН КР СХ</t>
  </si>
  <si>
    <t>0,375ВИНО МУТОН КАДЕ РЕЗ БЛ СЛ</t>
  </si>
  <si>
    <t>0,75ВИН ЛАРОШ БЛАНШ ШАБЛИ БЛСХ</t>
  </si>
  <si>
    <t>0,75ВИНО АГНО БЛ СХ</t>
  </si>
  <si>
    <t>0,75ВИНО АГНО КР СХ</t>
  </si>
  <si>
    <t>0,75ВИНО БОРДО ЛЯ БАРОНИ РЗ СХ</t>
  </si>
  <si>
    <t>0,75ВИНО БФДР МУТ ВИНТАЖ КР СХ</t>
  </si>
  <si>
    <t>0,75ВИНО БФДР МУТ КОШЕРН КР СХ</t>
  </si>
  <si>
    <t>0,75ВИНО БФДР РЕЗ М ГРАВ КР СХ</t>
  </si>
  <si>
    <t>0,75ВИНО БФДР РЕЗ СОТЕРН БЛ СЛ</t>
  </si>
  <si>
    <t>0,75ВИНО ГИГА КОТ Д Р КР СХ</t>
  </si>
  <si>
    <t>0,75ВИНО ГИГАЛЬ КОТ ДЮ РОН БЛ</t>
  </si>
  <si>
    <t>0,75ВИНО ГИГАЛЬ ШАТАНЕФ КР СХ</t>
  </si>
  <si>
    <t>0,75ВИНО ЖАН ДЕ САЛИНЬИ КР СХ</t>
  </si>
  <si>
    <t>0,75ВИНО ЖОР ДЮБ БОЖ ВИЛ КР СХ</t>
  </si>
  <si>
    <t>0,75ВИНО КАДЕ Д'ОК КБСВ КР СХ</t>
  </si>
  <si>
    <t>0,75ВИНО КАДЕ Д'ОК МРЛ КР СХ</t>
  </si>
  <si>
    <t>0,75ВИНО КАДЕ Д'ОК СВБЛ БЛ СХ</t>
  </si>
  <si>
    <t>0,75ВИНО КАДЕ Д'ОК ШАРД БЛ СХ</t>
  </si>
  <si>
    <t>0,75ВИНО ЛАРОШ ШАБЛИ БЛ СХ</t>
  </si>
  <si>
    <t>0,75ВИНО ЛЕТР ДЕ ФРАНС БЛ СХ</t>
  </si>
  <si>
    <t>0,75ВИНО ЛУИ ГАЛЮ МЕРЛО КР ПСЛ</t>
  </si>
  <si>
    <t>0,75ВИНО ЛУИ ГАЛЮ ШАРД БЛ ПСЛ</t>
  </si>
  <si>
    <t>0,75ВИНО МУТОН КАДЕ РЕЗ БЛ СХ</t>
  </si>
  <si>
    <t>0,75ВИНО СИТРАН КРЮ БУРЖ КР СХ</t>
  </si>
  <si>
    <t>0,75ВИНО ТАРИКЕ СВ БЛ СХ</t>
  </si>
  <si>
    <t>0,75ВИНО ШАРЛЬ ЭНЕ ПННР КР СХ</t>
  </si>
  <si>
    <t>0,75ВИНО ШАТО БЕЛЬРОЗ КР СХ</t>
  </si>
  <si>
    <t>0,75ВИНО ШАТО БУСТАМАНТЕ КР СХ</t>
  </si>
  <si>
    <t>0,75ВИНО ШАТО БЮССОТЬЕ КР СХ</t>
  </si>
  <si>
    <t>0,75ВИНО ШАТО ГРАВ ВАЛАД КР СХ</t>
  </si>
  <si>
    <t>0,75ВИНО ШАТО ДЕ МОРИНА КР СХ</t>
  </si>
  <si>
    <t>0,75ВИНО ШАТО КУБЭ КР СХ</t>
  </si>
  <si>
    <t>0,75ВИНО ШАТО ЛАНСАД КР СХ</t>
  </si>
  <si>
    <t>0,75ВИНО ШАТО ЛЕ МАРСЬЕ КР СХ</t>
  </si>
  <si>
    <t>0,75ВИНО ШАТО НОДО БОРДО КР СХ</t>
  </si>
  <si>
    <t>0,75ВИНО ШАТО САБАТЭ БЕЛ КР СХ</t>
  </si>
  <si>
    <t>0,75ВИНО ШАТО СЕРЕСТ ЛАЛ КР СХ</t>
  </si>
  <si>
    <t>0,75ВИНО ШАТО ФРАН ЛАПОРТ КРСХ</t>
  </si>
  <si>
    <t>0,75ВИНО ШЕВАЛЬЕ ЛАКАС БЛ ПСЛ</t>
  </si>
  <si>
    <t>0,75ВИНО ШЕВАЛЬЕ ЛАКАС БЛ СХ</t>
  </si>
  <si>
    <t>0,75ВИНО ШЕВАЛЬЕ ЛАКАС КР ПСЛ</t>
  </si>
  <si>
    <t>0,75ВИНО ШЕВАЛЬЕ ЛАКАС КР СХ</t>
  </si>
  <si>
    <t>1,5ВИНО МУТОН КАДЕ РУЖ КР СХ</t>
  </si>
  <si>
    <t>1,5ВИНО ТАРИКЕ КЛАССИК БЛ ПСХ</t>
  </si>
  <si>
    <t>All still French Wine -30%  from 583</t>
  </si>
  <si>
    <t>0,75ВИНО ЖОР ДЮБ БОЖОЛЕ КР СХ</t>
  </si>
  <si>
    <t>All still French Wine -30%  from 584</t>
  </si>
  <si>
    <t>0,75ВИНО МУТОН КАДЕ РУЖ КРСХ</t>
  </si>
  <si>
    <t>0,75ВИНО АРРОГАНТ ТУТФР БЛ СХ</t>
  </si>
  <si>
    <t>0,75ВИНО АРРОГАНТ ТУТФР КР СХ</t>
  </si>
  <si>
    <t>0,75ВИНО АРРОГАНТ ТУТФР РЗ СХ</t>
  </si>
  <si>
    <t>0,75ВИНО ЛЯ ВЬЕЙ ФЕРМ БЛ СХ</t>
  </si>
  <si>
    <t>0,75ВИНО ЛЯ ВЬЕЙ ФЕРМ КР СХ</t>
  </si>
  <si>
    <t>0,75ВИНО ШАТО БЕС СЕГУР КР СХ</t>
  </si>
  <si>
    <t>0,75ВИНО ШАТО ЖИЙЕ БОРДО КР СХ</t>
  </si>
  <si>
    <t>0,75ВИНО ШАТО ТУР ДЮ МОН КР СХ</t>
  </si>
  <si>
    <t>0,75ВИНО ДЕ КАПУСИН РЕЗЕРВ КРСХ</t>
  </si>
  <si>
    <t>0,75ВИНО ФРАНСУА БУР КДР КРСХ</t>
  </si>
  <si>
    <t>Федерально, кроме 22,25,38,310, Крыма</t>
  </si>
  <si>
    <t>22,25,38,310, 491, 492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</si>
</sst>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5">
    <xf numFmtId="0" fontId="0" fillId="0" borderId="0"/>
    <xf numFmtId="0" fontId="3" fillId="3" borderId="4" applyNumberFormat="0" applyAlignment="0" applyProtection="0"/>
    <xf numFmtId="9" fontId="4" fillId="0" borderId="0" applyFont="0" applyFill="0" applyBorder="0" applyAlignment="0" applyProtection="0"/>
    <xf numFmtId="0" fontId="6" fillId="0" borderId="0"/>
    <xf numFmtId="0" fontId="7" fillId="0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4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0" borderId="0" xfId="0" applyFont="1"/>
    <xf numFmtId="0" fontId="3" fillId="0" borderId="4" xfId="1" applyFill="1" applyAlignment="1">
      <alignment horizontal="left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0" xfId="2" applyFont="1" applyFill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9" fontId="0" fillId="0" borderId="0" xfId="2" applyFont="1"/>
    <xf numFmtId="10" fontId="0" fillId="0" borderId="0" xfId="0" applyNumberFormat="1"/>
    <xf numFmtId="0" fontId="8" fillId="0" borderId="4" xfId="1" applyFont="1" applyFill="1" applyAlignment="1">
      <alignment horizontal="left" vertical="center" wrapText="1"/>
    </xf>
    <xf numFmtId="0" fontId="9" fillId="0" borderId="7" xfId="0" applyFont="1" applyFill="1" applyBorder="1" applyAlignment="1">
      <alignment vertical="center"/>
    </xf>
    <xf numFmtId="0" fontId="10" fillId="4" borderId="7" xfId="0" applyFont="1" applyFill="1" applyBorder="1"/>
    <xf numFmtId="0" fontId="9" fillId="4" borderId="7" xfId="0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0" fontId="9" fillId="0" borderId="7" xfId="0" applyNumberFormat="1" applyFont="1" applyFill="1" applyBorder="1" applyAlignment="1">
      <alignment vertical="center"/>
    </xf>
    <xf numFmtId="9" fontId="9" fillId="0" borderId="7" xfId="0" applyNumberFormat="1" applyFont="1" applyFill="1" applyBorder="1" applyAlignment="1">
      <alignment vertical="center"/>
    </xf>
    <xf numFmtId="0" fontId="0" fillId="0" borderId="7" xfId="0" applyFill="1" applyBorder="1"/>
    <xf numFmtId="0" fontId="0" fillId="0" borderId="7" xfId="0" applyBorder="1"/>
    <xf numFmtId="0" fontId="0" fillId="0" borderId="7" xfId="0" applyBorder="1" applyAlignment="1">
      <alignment horizontal="left"/>
    </xf>
    <xf numFmtId="2" fontId="5" fillId="0" borderId="6" xfId="0" applyNumberFormat="1" applyFont="1" applyBorder="1" applyAlignment="1">
      <alignment vertical="center"/>
    </xf>
    <xf numFmtId="9" fontId="5" fillId="0" borderId="6" xfId="0" applyNumberFormat="1" applyFont="1" applyBorder="1" applyAlignment="1">
      <alignment vertical="center"/>
    </xf>
    <xf numFmtId="2" fontId="0" fillId="0" borderId="0" xfId="0" applyNumberFormat="1"/>
    <xf numFmtId="9" fontId="0" fillId="0" borderId="0" xfId="0" applyNumberFormat="1"/>
    <xf numFmtId="0" fontId="0" fillId="5" borderId="0" xfId="0" applyFill="1"/>
    <xf numFmtId="4" fontId="0" fillId="0" borderId="7" xfId="0" applyNumberFormat="1" applyBorder="1"/>
    <xf numFmtId="2" fontId="0" fillId="0" borderId="7" xfId="0" applyNumberFormat="1" applyBorder="1"/>
    <xf numFmtId="10" fontId="0" fillId="0" borderId="7" xfId="0" applyNumberFormat="1" applyBorder="1"/>
    <xf numFmtId="0" fontId="3" fillId="0" borderId="8" xfId="1" applyFill="1" applyBorder="1" applyAlignment="1">
      <alignment horizontal="left" vertical="center" wrapText="1"/>
    </xf>
    <xf numFmtId="0" fontId="3" fillId="0" borderId="9" xfId="1" applyFill="1" applyBorder="1" applyAlignment="1">
      <alignment horizontal="left" vertical="center" wrapText="1"/>
    </xf>
    <xf numFmtId="0" fontId="3" fillId="0" borderId="10" xfId="1" applyFill="1" applyBorder="1" applyAlignment="1">
      <alignment horizontal="left" vertical="center" wrapText="1"/>
    </xf>
    <xf numFmtId="0" fontId="3" fillId="0" borderId="11" xfId="1" applyFill="1" applyBorder="1" applyAlignment="1">
      <alignment horizontal="left" vertical="center" wrapText="1"/>
    </xf>
    <xf numFmtId="0" fontId="3" fillId="0" borderId="7" xfId="1" applyFill="1" applyBorder="1" applyAlignment="1">
      <alignment horizontal="left" vertical="center" wrapText="1"/>
    </xf>
    <xf numFmtId="3" fontId="0" fillId="0" borderId="0" xfId="0" applyNumberFormat="1" applyFill="1"/>
    <xf numFmtId="3" fontId="0" fillId="0" borderId="0" xfId="0" applyNumberFormat="1"/>
    <xf numFmtId="0" fontId="0" fillId="6" borderId="0" xfId="0" applyFill="1"/>
  </cellXfs>
  <cellStyles count="5">
    <cellStyle name="Normal 8" xfId="3"/>
    <cellStyle name="Вывод" xfId="1" builtinId="21"/>
    <cellStyle name="Обычный" xfId="0" builtinId="0"/>
    <cellStyle name="Обычный 3" xfId="4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CC\Archives%20Storage\Marketing\Design\INSTORE\ONE%20DAY%20PROMO\GENEROUS%20WEEKEND_&#1065;&#1077;&#1076;&#1088;&#1099;&#1077;%20&#1074;&#1099;&#1093;&#1086;&#1076;&#1085;&#1099;&#1077;\2021\08-11.04%20&#1065;&#1077;&#1076;&#1088;&#1099;&#1077;%20&#1074;&#1099;&#1093;&#1086;&#1076;&#1085;&#1099;&#1077;\&#1087;&#1086;&#1076;&#1091;&#1096;&#1082;&#1080;%20Promo%20form%20for%20buying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CC\Archives%20Storage\Marketing\Design\INSTORE\ONE%20DAY%20PROMO\GENEROUS%20WEEKEND_&#1065;&#1077;&#1076;&#1088;&#1099;&#1077;%20&#1074;&#1099;&#1093;&#1086;&#1076;&#1085;&#1099;&#1077;\2021\15-18.04%20&#1065;&#1077;&#1076;&#1088;&#1099;&#1077;%20&#1074;&#1099;&#1093;&#1086;&#1076;&#1085;&#1099;&#1077;\APRIL_Promo%20form%20for%20buying_&#1089;&#1090;&#1077;&#1081;&#1082;%20&#1080;%20&#1092;&#1080;&#1083;&#1077;%20&#1086;&#1093;&#1083;%20-30%25_GW%2015.04-18.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CC\Archives%20Storage\Marketing\Design\INSTORE\ONE%20DAY%20PROMO\GENEROUS%20WEEKEND_&#1065;&#1077;&#1076;&#1088;&#1099;&#1077;%20&#1074;&#1099;&#1093;&#1086;&#1076;&#1085;&#1099;&#1077;\2021\21-24.10%20&#1065;&#1077;&#1076;&#1088;&#1099;&#1077;%20&#1074;&#1099;&#1093;&#1086;&#1076;&#1085;&#1099;&#1077;\&#1084;&#1086;&#1088;&#1077;&#1087;&#1088;&#1086;&#1076;&#1091;&#1082;&#1090;&#1099;\OCTOBER_Promo%20form_&#1084;&#1072;&#1082;&#1077;&#1090;_&#1084;&#1086;&#1088;&#1077;&#1087;&#1088;&#1086;&#1076;&#1091;&#1082;&#1090;&#1099;%20&#1076;&#1086;%20-30%25_21.10-24.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CC\Department%20Data\HQ\Food\Food%20Buyers\Fb112\ALL%20PROMO\&#1052;&#1055;2021\1&#1065;&#1045;&#1044;&#1056;&#1067;&#1045;%20&#1042;&#1067;&#1061;&#1054;&#1044;&#1053;&#1067;&#1045;,%20&#1041;&#1041;,%20&#1044;&#1041;&#1041;\&#1085;&#1086;&#1103;&#1073;&#1088;&#1100;\04.11-07.11%20All%20beef%20&#1076;&#1086;%20-30%25\&#1056;&#1072;&#1089;&#1095;&#1077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любой акции"/>
      <sheetName val="ЩЕДРЫЕ ВЫХОДНЫЕ"/>
      <sheetName val="Лист4"/>
    </sheetNames>
    <sheetDataSet>
      <sheetData sheetId="0" refreshError="1"/>
      <sheetData sheetId="1" refreshError="1"/>
      <sheetData sheetId="2">
        <row r="6">
          <cell r="B6" t="str">
            <v>Promo ID - красный ценник (осуществляется отделом закупок)</v>
          </cell>
        </row>
        <row r="7">
          <cell r="B7" t="str">
            <v>Promo ID + DNr - красный ценник. Используется при скидках от объема или при условии кратности  (осуществляется отделом закупок + отдел Prising)</v>
          </cell>
        </row>
        <row r="8">
          <cell r="B8" t="str">
            <v xml:space="preserve">DNr  без Promo ID- желтый ценник "старая и новая цена". Если участвует до 50 артикулов, возможно изменение цены с  печать новых цеников. Обратитесь в отдел Prising, предоставив полный список артикулов  </v>
          </cell>
        </row>
        <row r="9">
          <cell r="B9" t="str">
            <v>DNr без Promo ID- без печати новых ценников. Скидка предоставляется на кассе. Механика используется при участии целой категории.  Обратитесь в отдел Prising.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 для любой акции"/>
      <sheetName val="Пример списка артикулов"/>
      <sheetName val="ЩЕДРЫЕ ВЫХОДНЫЕ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любой акции"/>
      <sheetName val="Лист2"/>
      <sheetName val="Пример списка артикулов"/>
      <sheetName val="Лист1"/>
      <sheetName val="ЩЕДРЫЕ ВЫХОДНЫЕ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heet1"/>
    </sheetNames>
    <sheetDataSet>
      <sheetData sheetId="0" refreshError="1">
        <row r="2">
          <cell r="B2">
            <v>72005</v>
          </cell>
          <cell r="C2">
            <v>79767</v>
          </cell>
          <cell r="D2" t="str">
            <v>340Г МЕДАЛЬОНЫ ИЗ ВЫРЕЗКИ ГОВЯЖЕЙ ОХЛ SKIN МИРАТОРГ</v>
          </cell>
          <cell r="E2">
            <v>31127</v>
          </cell>
          <cell r="F2" t="str">
            <v>ТК МИРАТОРГ ООО</v>
          </cell>
          <cell r="G2">
            <v>1499.0039999999999</v>
          </cell>
          <cell r="H2">
            <v>901.7</v>
          </cell>
          <cell r="I2">
            <v>0.33831397381194434</v>
          </cell>
          <cell r="J2">
            <v>1049.3027999999999</v>
          </cell>
        </row>
        <row r="3">
          <cell r="B3">
            <v>560565</v>
          </cell>
          <cell r="C3">
            <v>662246</v>
          </cell>
          <cell r="D3" t="str">
            <v>500Г РИБАЙ СТЕЙК SKIN ОХЛ ФЕРМЕРСКИЙ БЫЧОК</v>
          </cell>
          <cell r="E3">
            <v>31127</v>
          </cell>
          <cell r="F3" t="str">
            <v>ТК МИРАТОРГ ООО</v>
          </cell>
          <cell r="G3">
            <v>898.99699999999996</v>
          </cell>
          <cell r="H3">
            <v>540.6</v>
          </cell>
          <cell r="I3">
            <v>0.33852949453668912</v>
          </cell>
          <cell r="J3">
            <v>629.29789999999991</v>
          </cell>
        </row>
        <row r="4">
          <cell r="B4">
            <v>307289</v>
          </cell>
          <cell r="C4">
            <v>530547</v>
          </cell>
          <cell r="D4" t="str">
            <v>ВЫРЕЗКА ЗАЧИЩ. (PRIME)</v>
          </cell>
          <cell r="E4">
            <v>31127</v>
          </cell>
          <cell r="F4" t="str">
            <v>ТК МИРАТОРГ ООО</v>
          </cell>
          <cell r="G4">
            <v>4548.9960000000001</v>
          </cell>
          <cell r="H4">
            <v>2726.7</v>
          </cell>
          <cell r="I4">
            <v>0.34065231097147597</v>
          </cell>
          <cell r="J4">
            <v>3184.2972</v>
          </cell>
        </row>
        <row r="5">
          <cell r="B5">
            <v>123992</v>
          </cell>
          <cell r="C5">
            <v>435743</v>
          </cell>
          <cell r="D5" t="str">
            <v>ЯЗЫК ГОВЯЖИЙ ОХЛ ВУ</v>
          </cell>
          <cell r="E5">
            <v>38640</v>
          </cell>
          <cell r="F5" t="str">
            <v>СПК ООО</v>
          </cell>
          <cell r="G5">
            <v>675.99599999999998</v>
          </cell>
          <cell r="H5">
            <v>405</v>
          </cell>
          <cell r="I5">
            <v>0.34097243178953712</v>
          </cell>
          <cell r="J5">
            <v>473.19719999999995</v>
          </cell>
        </row>
        <row r="6">
          <cell r="B6">
            <v>65338</v>
          </cell>
          <cell r="C6">
            <v>74466</v>
          </cell>
          <cell r="D6" t="str">
            <v>200Г СТЕЙК НЬЮ-ЙОРК Ю.АМЕРИКА</v>
          </cell>
          <cell r="E6">
            <v>39691</v>
          </cell>
          <cell r="F6" t="str">
            <v>АТД ООО</v>
          </cell>
          <cell r="G6">
            <v>369.00599999999997</v>
          </cell>
          <cell r="H6">
            <v>221</v>
          </cell>
          <cell r="I6">
            <v>0.34120312406844322</v>
          </cell>
          <cell r="J6">
            <v>258.30419999999998</v>
          </cell>
        </row>
        <row r="7">
          <cell r="B7">
            <v>101942</v>
          </cell>
          <cell r="C7">
            <v>114295</v>
          </cell>
          <cell r="D7" t="str">
            <v>ВЫРЕЗКА МИРАТОРГ С ЦЕПОЧКОЙ ГОВЯЖЬЯ ОХЛ В/У</v>
          </cell>
          <cell r="E7">
            <v>31127</v>
          </cell>
          <cell r="F7" t="str">
            <v>ТК МИРАТОРГ ООО</v>
          </cell>
          <cell r="G7">
            <v>1599</v>
          </cell>
          <cell r="H7">
            <v>956.9</v>
          </cell>
          <cell r="I7">
            <v>0.34171982489055652</v>
          </cell>
          <cell r="J7">
            <v>1119.3</v>
          </cell>
        </row>
        <row r="8">
          <cell r="B8">
            <v>311768</v>
          </cell>
          <cell r="C8">
            <v>532565</v>
          </cell>
          <cell r="D8" t="str">
            <v>ГРУДНОЙ ОТРУБ ГОВ. КК</v>
          </cell>
          <cell r="E8">
            <v>35150</v>
          </cell>
          <cell r="F8" t="str">
            <v>ЗАРЕЧНОЕ ООО</v>
          </cell>
          <cell r="G8">
            <v>988.99900000000002</v>
          </cell>
          <cell r="H8">
            <v>590.63</v>
          </cell>
          <cell r="I8">
            <v>0.34308022556140089</v>
          </cell>
          <cell r="J8">
            <v>692.29930000000002</v>
          </cell>
        </row>
        <row r="9">
          <cell r="B9">
            <v>382012</v>
          </cell>
          <cell r="C9">
            <v>344631</v>
          </cell>
          <cell r="D9" t="str">
            <v>ФАРШ ГОВЯЖИЙ ОХЛ 400Г ГВУ САМСОН</v>
          </cell>
          <cell r="E9">
            <v>53884</v>
          </cell>
          <cell r="F9" t="str">
            <v>МЯСОКОМБИНАТ ВСЕВОЛОЖСКИЙ ООО</v>
          </cell>
          <cell r="G9">
            <v>279.00400000000002</v>
          </cell>
          <cell r="H9">
            <v>166.55969999999999</v>
          </cell>
          <cell r="I9">
            <v>0.34332242548493924</v>
          </cell>
          <cell r="J9">
            <v>195.30279999999999</v>
          </cell>
        </row>
        <row r="10">
          <cell r="B10">
            <v>472922</v>
          </cell>
          <cell r="C10">
            <v>611510</v>
          </cell>
          <cell r="D10" t="str">
            <v>ШЕЯ ГОВЯЖЬЯ В/У</v>
          </cell>
          <cell r="E10">
            <v>31127</v>
          </cell>
          <cell r="F10" t="str">
            <v>ТК МИРАТОРГ ООО</v>
          </cell>
          <cell r="G10">
            <v>739.00199999999995</v>
          </cell>
          <cell r="H10">
            <v>440.91</v>
          </cell>
          <cell r="I10">
            <v>0.34370813610788586</v>
          </cell>
          <cell r="J10">
            <v>517.30139999999994</v>
          </cell>
        </row>
        <row r="11">
          <cell r="B11">
            <v>112964</v>
          </cell>
          <cell r="C11">
            <v>121468</v>
          </cell>
          <cell r="D11" t="str">
            <v>250Г СТЕЙК ФЛЕНК ВЕСКО ОХЛ</v>
          </cell>
          <cell r="E11">
            <v>52776</v>
          </cell>
          <cell r="F11" t="str">
            <v>ВЕСКО ООО</v>
          </cell>
          <cell r="G11">
            <v>319</v>
          </cell>
          <cell r="H11">
            <v>190</v>
          </cell>
          <cell r="I11">
            <v>0.34482758620689646</v>
          </cell>
          <cell r="J11">
            <v>223.29999999999998</v>
          </cell>
        </row>
        <row r="12">
          <cell r="B12">
            <v>307287</v>
          </cell>
          <cell r="C12">
            <v>530545</v>
          </cell>
          <cell r="D12" t="str">
            <v>ТОЛСТЫЙ КРАЙ ЗАЧ PRIME KK</v>
          </cell>
          <cell r="E12">
            <v>31127</v>
          </cell>
          <cell r="F12" t="str">
            <v>ТК МИРАТОРГ ООО</v>
          </cell>
          <cell r="G12">
            <v>4298.9979999999996</v>
          </cell>
          <cell r="H12">
            <v>2560</v>
          </cell>
          <cell r="I12">
            <v>0.34496364036456861</v>
          </cell>
          <cell r="J12">
            <v>3009.2985999999996</v>
          </cell>
        </row>
        <row r="13">
          <cell r="B13">
            <v>307285</v>
          </cell>
          <cell r="C13">
            <v>530543</v>
          </cell>
          <cell r="D13" t="str">
            <v>ТОЛСТЫЙ КРАЙ ГОВ PRIME</v>
          </cell>
          <cell r="E13">
            <v>31127</v>
          </cell>
          <cell r="F13" t="str">
            <v>ТК МИРАТОРГ ООО</v>
          </cell>
          <cell r="G13">
            <v>4298.9979999999996</v>
          </cell>
          <cell r="H13">
            <v>2560</v>
          </cell>
          <cell r="I13">
            <v>0.34496364036456861</v>
          </cell>
          <cell r="J13">
            <v>3009.2985999999996</v>
          </cell>
        </row>
        <row r="14">
          <cell r="B14">
            <v>26966</v>
          </cell>
          <cell r="C14">
            <v>38611</v>
          </cell>
          <cell r="D14" t="str">
            <v>190Г СТЕЙК СУЗУТАНИ ОХЛ SKIN WAGYU</v>
          </cell>
          <cell r="E14">
            <v>31127</v>
          </cell>
          <cell r="F14" t="str">
            <v>ТК МИРАТОРГ ООО</v>
          </cell>
          <cell r="G14">
            <v>1839.002</v>
          </cell>
          <cell r="H14">
            <v>1094.3</v>
          </cell>
          <cell r="I14">
            <v>0.34544388749985044</v>
          </cell>
          <cell r="J14">
            <v>1287.3013999999998</v>
          </cell>
        </row>
        <row r="15">
          <cell r="B15">
            <v>556018</v>
          </cell>
          <cell r="C15">
            <v>60808</v>
          </cell>
          <cell r="D15" t="str">
            <v>390Г КАНЗАС СТЕЙК ИЗ МРАМ ГОВЯДИНЫ WRC ОХЛ SKIN</v>
          </cell>
          <cell r="E15">
            <v>31127</v>
          </cell>
          <cell r="F15" t="str">
            <v>ТК МИРАТОРГ ООО</v>
          </cell>
          <cell r="G15">
            <v>558.99800000000005</v>
          </cell>
          <cell r="H15">
            <v>332.6</v>
          </cell>
          <cell r="I15">
            <v>0.34550749734346092</v>
          </cell>
          <cell r="J15">
            <v>391.29860000000002</v>
          </cell>
        </row>
        <row r="16">
          <cell r="B16">
            <v>552759</v>
          </cell>
          <cell r="C16">
            <v>658362</v>
          </cell>
          <cell r="D16" t="str">
            <v>325Г СТЕЙК ПИКАНЬЯ ГОВ SKIN</v>
          </cell>
          <cell r="E16">
            <v>31127</v>
          </cell>
          <cell r="F16" t="str">
            <v>ТК МИРАТОРГ ООО</v>
          </cell>
          <cell r="G16">
            <v>468.99599999999998</v>
          </cell>
          <cell r="H16">
            <v>278.60000000000002</v>
          </cell>
          <cell r="I16">
            <v>0.34656159114363438</v>
          </cell>
          <cell r="J16">
            <v>328.29719999999998</v>
          </cell>
        </row>
        <row r="17">
          <cell r="B17">
            <v>560867</v>
          </cell>
          <cell r="C17">
            <v>662853</v>
          </cell>
          <cell r="D17" t="str">
            <v>480Г СТЕЙК МИРАТ ВЕГАС SKIN ОХЛ</v>
          </cell>
          <cell r="E17">
            <v>31127</v>
          </cell>
          <cell r="F17" t="str">
            <v>ТК МИРАТОРГ ООО</v>
          </cell>
          <cell r="G17">
            <v>609.00400000000002</v>
          </cell>
          <cell r="H17">
            <v>361.6</v>
          </cell>
          <cell r="I17">
            <v>0.34686800086698932</v>
          </cell>
          <cell r="J17">
            <v>426.30279999999999</v>
          </cell>
        </row>
        <row r="18">
          <cell r="B18">
            <v>450248</v>
          </cell>
          <cell r="C18">
            <v>598985</v>
          </cell>
          <cell r="D18" t="str">
            <v>250Г РИБАЙ СТЕЙК УРУГВАЙ</v>
          </cell>
          <cell r="E18">
            <v>39691</v>
          </cell>
          <cell r="F18" t="str">
            <v>АТД ООО</v>
          </cell>
          <cell r="G18">
            <v>539</v>
          </cell>
          <cell r="H18">
            <v>320</v>
          </cell>
          <cell r="I18">
            <v>0.34693877551020408</v>
          </cell>
          <cell r="J18">
            <v>377.29999999999995</v>
          </cell>
        </row>
        <row r="19">
          <cell r="B19">
            <v>471653</v>
          </cell>
          <cell r="C19">
            <v>611026</v>
          </cell>
          <cell r="D19" t="str">
            <v>РАМП СТЕЙК ГОВ 480Г SKIN</v>
          </cell>
          <cell r="E19">
            <v>31127</v>
          </cell>
          <cell r="F19" t="str">
            <v>ТК МИРАТОРГ ООО</v>
          </cell>
          <cell r="G19">
            <v>578.99599999999998</v>
          </cell>
          <cell r="H19">
            <v>343.4</v>
          </cell>
          <cell r="I19">
            <v>0.3475948020366289</v>
          </cell>
          <cell r="J19">
            <v>405.29719999999998</v>
          </cell>
        </row>
        <row r="20">
          <cell r="B20">
            <v>471652</v>
          </cell>
          <cell r="C20">
            <v>611027</v>
          </cell>
          <cell r="D20" t="str">
            <v>СТЕЙК МАЧЕТЕ ГОВ 480Г SKIN</v>
          </cell>
          <cell r="E20">
            <v>31127</v>
          </cell>
          <cell r="F20" t="str">
            <v>ТК МИРАТОРГ ООО</v>
          </cell>
          <cell r="G20">
            <v>658.99900000000002</v>
          </cell>
          <cell r="H20">
            <v>390.8</v>
          </cell>
          <cell r="I20">
            <v>0.34767731058772466</v>
          </cell>
          <cell r="J20">
            <v>461.29929999999996</v>
          </cell>
        </row>
        <row r="21">
          <cell r="B21">
            <v>521637</v>
          </cell>
          <cell r="C21">
            <v>637421</v>
          </cell>
          <cell r="D21" t="str">
            <v>570Г ЧАК РОЛЛ СТЕЙК ГОВ. ОХЛ SKIN</v>
          </cell>
          <cell r="E21">
            <v>31127</v>
          </cell>
          <cell r="F21" t="str">
            <v>ТК МИРАТОРГ ООО</v>
          </cell>
          <cell r="G21">
            <v>849.00199999999995</v>
          </cell>
          <cell r="H21">
            <v>503.3</v>
          </cell>
          <cell r="I21">
            <v>0.34790495193179738</v>
          </cell>
          <cell r="J21">
            <v>594.30139999999994</v>
          </cell>
        </row>
        <row r="22">
          <cell r="B22">
            <v>258957</v>
          </cell>
          <cell r="C22">
            <v>509544</v>
          </cell>
          <cell r="D22" t="str">
            <v>200Г МАЧЕТЕ СТЕЙК Ю.АМЕРИКА</v>
          </cell>
          <cell r="E22">
            <v>39691</v>
          </cell>
          <cell r="F22" t="str">
            <v>АТД ООО</v>
          </cell>
          <cell r="G22">
            <v>289.00299999999999</v>
          </cell>
          <cell r="H22">
            <v>171.15</v>
          </cell>
          <cell r="I22">
            <v>0.34857077608190912</v>
          </cell>
          <cell r="J22">
            <v>202.30209999999997</v>
          </cell>
        </row>
        <row r="23">
          <cell r="B23">
            <v>112963</v>
          </cell>
          <cell r="C23">
            <v>121466</v>
          </cell>
          <cell r="D23" t="str">
            <v>200Г СТЕЙК МАЧЕТЕ ВЕСКО ОХЛ</v>
          </cell>
          <cell r="E23">
            <v>52776</v>
          </cell>
          <cell r="F23" t="str">
            <v>ВЕСКО ООО</v>
          </cell>
          <cell r="G23">
            <v>289.00299999999999</v>
          </cell>
          <cell r="H23">
            <v>171.15</v>
          </cell>
          <cell r="I23">
            <v>0.34857077608190912</v>
          </cell>
          <cell r="J23">
            <v>202.30209999999997</v>
          </cell>
        </row>
        <row r="24">
          <cell r="B24">
            <v>74336</v>
          </cell>
          <cell r="C24">
            <v>82844</v>
          </cell>
          <cell r="D24" t="str">
            <v>610Г СТЕЙК МИРАТОРГ ПОРТЕРХАУС Н/К CHOICE</v>
          </cell>
          <cell r="E24">
            <v>31127</v>
          </cell>
          <cell r="F24" t="str">
            <v>ТК МИРАТОРГ ООО</v>
          </cell>
          <cell r="G24">
            <v>1639</v>
          </cell>
          <cell r="H24">
            <v>970.6</v>
          </cell>
          <cell r="I24">
            <v>0.34859060402684561</v>
          </cell>
          <cell r="J24">
            <v>1147.3</v>
          </cell>
        </row>
        <row r="25">
          <cell r="B25">
            <v>525666</v>
          </cell>
          <cell r="C25">
            <v>639771</v>
          </cell>
          <cell r="D25" t="str">
            <v>310 Г СТЕЙК БАВЕТ ИЗ МРАМ. ГОВ.</v>
          </cell>
          <cell r="E25">
            <v>31127</v>
          </cell>
          <cell r="F25" t="str">
            <v>ТК МИРАТОРГ ООО</v>
          </cell>
          <cell r="G25">
            <v>559.99900000000002</v>
          </cell>
          <cell r="H25">
            <v>331.4</v>
          </cell>
          <cell r="I25">
            <v>0.349034551847414</v>
          </cell>
          <cell r="J25">
            <v>391.99930000000001</v>
          </cell>
        </row>
        <row r="26">
          <cell r="B26">
            <v>521639</v>
          </cell>
          <cell r="C26">
            <v>637420</v>
          </cell>
          <cell r="D26" t="str">
            <v>290Г ДЕНВЕР СТЕЙК ГОВ. ОХЛ SKIN</v>
          </cell>
          <cell r="E26">
            <v>31127</v>
          </cell>
          <cell r="F26" t="str">
            <v>ТК МИРАТОРГ ООО</v>
          </cell>
          <cell r="G26">
            <v>739.00199999999995</v>
          </cell>
          <cell r="H26">
            <v>437.1</v>
          </cell>
          <cell r="I26">
            <v>0.34937929802625689</v>
          </cell>
          <cell r="J26">
            <v>517.30139999999994</v>
          </cell>
        </row>
        <row r="27">
          <cell r="B27">
            <v>552758</v>
          </cell>
          <cell r="C27">
            <v>658363</v>
          </cell>
          <cell r="D27" t="str">
            <v>390Г СТЕЙК РИБАЙ PRIME</v>
          </cell>
          <cell r="E27">
            <v>31127</v>
          </cell>
          <cell r="F27" t="str">
            <v>ТК МИРАТОРГ ООО</v>
          </cell>
          <cell r="G27">
            <v>1299.001</v>
          </cell>
          <cell r="H27">
            <v>768.2</v>
          </cell>
          <cell r="I27">
            <v>0.34948471941130138</v>
          </cell>
          <cell r="J27">
            <v>909.30069999999989</v>
          </cell>
        </row>
        <row r="28">
          <cell r="B28">
            <v>26965</v>
          </cell>
          <cell r="C28">
            <v>38624</v>
          </cell>
          <cell r="D28" t="str">
            <v>190Г СТЕЙК СТРИПЛОЙН ОХЛ DF0 WAGYU</v>
          </cell>
          <cell r="E28">
            <v>31127</v>
          </cell>
          <cell r="F28" t="str">
            <v>ТК МИРАТОРГ ООО</v>
          </cell>
          <cell r="G28">
            <v>1648.999</v>
          </cell>
          <cell r="H28">
            <v>975</v>
          </cell>
          <cell r="I28">
            <v>0.3496054272925575</v>
          </cell>
          <cell r="J28">
            <v>1154.2992999999999</v>
          </cell>
        </row>
        <row r="29">
          <cell r="B29">
            <v>74347</v>
          </cell>
          <cell r="C29">
            <v>82842</v>
          </cell>
          <cell r="D29" t="str">
            <v>490Г СТЕЙК МИРАТОРГ ТИ-БОН Н/К CHOICE</v>
          </cell>
          <cell r="E29">
            <v>31127</v>
          </cell>
          <cell r="F29" t="str">
            <v>ТК МИРАТОРГ ООО</v>
          </cell>
          <cell r="G29">
            <v>1319.318</v>
          </cell>
          <cell r="H29">
            <v>779.6</v>
          </cell>
          <cell r="I29">
            <v>0.34999749870766556</v>
          </cell>
          <cell r="J29">
            <v>923.5225999999999</v>
          </cell>
        </row>
        <row r="30">
          <cell r="B30">
            <v>473907</v>
          </cell>
          <cell r="C30">
            <v>621632</v>
          </cell>
          <cell r="D30" t="str">
            <v>ТОЛСТЫЙ КРАЙ ГОВЯЖИЙ ОХЛ В/У ЗЕРНОВОЙ ОТКОРМ УРУГВАЙ</v>
          </cell>
          <cell r="E30">
            <v>36729</v>
          </cell>
          <cell r="F30" t="str">
            <v>ROTTERDAM TRADING OFFICE BV</v>
          </cell>
          <cell r="G30">
            <v>2599.0030000000002</v>
          </cell>
          <cell r="H30">
            <v>1531.2276999999999</v>
          </cell>
          <cell r="I30">
            <v>0.35192438408112647</v>
          </cell>
          <cell r="J30">
            <v>1819.3020999999999</v>
          </cell>
        </row>
        <row r="31">
          <cell r="B31">
            <v>278998</v>
          </cell>
          <cell r="C31">
            <v>518928</v>
          </cell>
          <cell r="D31" t="str">
            <v>МЯКОТЬ ЛОПАТКИ</v>
          </cell>
          <cell r="E31">
            <v>35150</v>
          </cell>
          <cell r="F31" t="str">
            <v>ЗАРЕЧНОЕ ООО</v>
          </cell>
          <cell r="G31">
            <v>1138.9949999999999</v>
          </cell>
          <cell r="H31">
            <v>670.57</v>
          </cell>
          <cell r="I31">
            <v>0.35238785069293532</v>
          </cell>
          <cell r="J31">
            <v>797.29649999999992</v>
          </cell>
        </row>
        <row r="32">
          <cell r="B32">
            <v>560566</v>
          </cell>
          <cell r="C32">
            <v>662245</v>
          </cell>
          <cell r="D32" t="str">
            <v>500Г СТРИПЛОЙН СТЕЙК ОХЛ SKIN ФЕРМЕРСКИЙ БЫЧОК</v>
          </cell>
          <cell r="E32">
            <v>31127</v>
          </cell>
          <cell r="F32" t="str">
            <v>ТК МИРАТОРГ ООО</v>
          </cell>
          <cell r="G32">
            <v>699.00599999999997</v>
          </cell>
          <cell r="H32">
            <v>410.8</v>
          </cell>
          <cell r="I32">
            <v>0.35353916847637923</v>
          </cell>
          <cell r="J32">
            <v>489.30419999999992</v>
          </cell>
        </row>
        <row r="33">
          <cell r="B33">
            <v>104586</v>
          </cell>
          <cell r="C33">
            <v>116522</v>
          </cell>
          <cell r="D33" t="str">
            <v>200Г СТЕЙК СТРИПЛОЙН МЯСО ЕСТЬ! В МАРИНАДЕ ОХЛ В/У</v>
          </cell>
          <cell r="E33">
            <v>37072</v>
          </cell>
          <cell r="F33" t="str">
            <v>ПАРСИТ ООО</v>
          </cell>
          <cell r="G33">
            <v>325.00599999999997</v>
          </cell>
          <cell r="H33">
            <v>189.82</v>
          </cell>
          <cell r="I33">
            <v>0.35754416841535219</v>
          </cell>
          <cell r="J33">
            <v>227.50419999999997</v>
          </cell>
        </row>
        <row r="34">
          <cell r="B34">
            <v>560868</v>
          </cell>
          <cell r="C34">
            <v>662852</v>
          </cell>
          <cell r="D34" t="str">
            <v>190Г СТЕЙК МИНУТКА DF ОХЛ</v>
          </cell>
          <cell r="E34">
            <v>31127</v>
          </cell>
          <cell r="F34" t="str">
            <v>ТК МИРАТОРГ ООО</v>
          </cell>
          <cell r="G34">
            <v>248.99600000000001</v>
          </cell>
          <cell r="H34">
            <v>144.6</v>
          </cell>
          <cell r="I34">
            <v>0.36119455734228662</v>
          </cell>
          <cell r="J34">
            <v>174.2972</v>
          </cell>
        </row>
        <row r="35">
          <cell r="B35">
            <v>336109</v>
          </cell>
          <cell r="C35">
            <v>542653</v>
          </cell>
          <cell r="D35" t="str">
            <v>ВЫРЕЗКА ГОВ. В/У</v>
          </cell>
          <cell r="E35">
            <v>36427</v>
          </cell>
          <cell r="F35" t="str">
            <v>ТД ЗАРЕЧНОЕ ООО</v>
          </cell>
          <cell r="G35">
            <v>2259</v>
          </cell>
          <cell r="H35">
            <v>1305.46</v>
          </cell>
          <cell r="I35">
            <v>0.36431783975210269</v>
          </cell>
          <cell r="J35">
            <v>1581.3</v>
          </cell>
        </row>
        <row r="36">
          <cell r="B36">
            <v>311744</v>
          </cell>
          <cell r="C36">
            <v>539292</v>
          </cell>
          <cell r="D36" t="str">
            <v>ГРУДНОЙ ОТРУБ ГОВ Б/К К/К В/У</v>
          </cell>
          <cell r="E36">
            <v>36427</v>
          </cell>
          <cell r="F36" t="str">
            <v>ТД ЗАРЕЧНОЕ ООО</v>
          </cell>
          <cell r="G36">
            <v>678.99699999999996</v>
          </cell>
          <cell r="H36">
            <v>392.15</v>
          </cell>
          <cell r="I36">
            <v>0.36470264227971549</v>
          </cell>
          <cell r="J36">
            <v>475.29789999999991</v>
          </cell>
        </row>
        <row r="37">
          <cell r="B37">
            <v>95155</v>
          </cell>
          <cell r="C37">
            <v>106712</v>
          </cell>
          <cell r="D37" t="str">
            <v>СТЕЙК МЯСНИКА ПРАЙМБИФ ОХЛ В/У</v>
          </cell>
          <cell r="E37">
            <v>35150</v>
          </cell>
          <cell r="F37" t="str">
            <v>ЗАРЕЧНОЕ ООО</v>
          </cell>
          <cell r="G37">
            <v>1799.0060000000001</v>
          </cell>
          <cell r="H37">
            <v>1035</v>
          </cell>
          <cell r="I37">
            <v>0.36715052645738816</v>
          </cell>
          <cell r="J37">
            <v>1259.3042</v>
          </cell>
        </row>
        <row r="38">
          <cell r="B38">
            <v>304723</v>
          </cell>
          <cell r="C38">
            <v>529474</v>
          </cell>
          <cell r="D38" t="str">
            <v>БЛЕЙД ИЗ ГОВЯДИНЫ В/У</v>
          </cell>
          <cell r="E38">
            <v>31127</v>
          </cell>
          <cell r="F38" t="str">
            <v>ТК МИРАТОРГ ООО</v>
          </cell>
          <cell r="G38">
            <v>1199</v>
          </cell>
          <cell r="H38">
            <v>689.3</v>
          </cell>
          <cell r="I38">
            <v>0.36761467889908256</v>
          </cell>
          <cell r="J38">
            <v>839.3</v>
          </cell>
        </row>
        <row r="39">
          <cell r="B39">
            <v>101678</v>
          </cell>
          <cell r="C39">
            <v>113951</v>
          </cell>
          <cell r="D39" t="str">
            <v>ГРУДИНКА ДЛЯ ЗАПЕКАНИЯ МЯСНИКИ Б/К ТУ ОХЛ</v>
          </cell>
          <cell r="E39">
            <v>57029</v>
          </cell>
          <cell r="F39" t="str">
            <v>МЕРИДИАН ООО</v>
          </cell>
          <cell r="G39">
            <v>499.00400000000002</v>
          </cell>
          <cell r="H39">
            <v>286.37</v>
          </cell>
          <cell r="I39">
            <v>0.36872850718631517</v>
          </cell>
          <cell r="J39">
            <v>349.30279999999999</v>
          </cell>
        </row>
        <row r="40">
          <cell r="B40">
            <v>26964</v>
          </cell>
          <cell r="C40">
            <v>38637</v>
          </cell>
          <cell r="D40" t="str">
            <v>190Г СТЕЙК РИБАЙ ОХЛ SKIN WAGYU</v>
          </cell>
          <cell r="E40">
            <v>31127</v>
          </cell>
          <cell r="F40" t="str">
            <v>ТК МИРАТОРГ ООО</v>
          </cell>
          <cell r="G40">
            <v>1699.0050000000001</v>
          </cell>
          <cell r="H40">
            <v>975</v>
          </cell>
          <cell r="I40">
            <v>0.36874817908128588</v>
          </cell>
          <cell r="J40">
            <v>1189.3035</v>
          </cell>
        </row>
        <row r="41">
          <cell r="B41">
            <v>25982</v>
          </cell>
          <cell r="C41">
            <v>36604</v>
          </cell>
          <cell r="D41" t="str">
            <v>ТОЛСТЫЙ КРАЙ ГОВЯЖИЙ 1/2 ОХЛ В/У ЗЕРНОВОЙ ОТКОРМ УРУГВАЙ</v>
          </cell>
          <cell r="E41">
            <v>36729</v>
          </cell>
          <cell r="F41" t="str">
            <v>ROTTERDAM TRADING OFFICE BV</v>
          </cell>
          <cell r="G41">
            <v>2598.9920000000002</v>
          </cell>
          <cell r="H41">
            <v>1488.6936000000001</v>
          </cell>
          <cell r="I41">
            <v>0.369923816618135</v>
          </cell>
          <cell r="J41">
            <v>1819.2944</v>
          </cell>
        </row>
        <row r="42">
          <cell r="B42">
            <v>106150</v>
          </cell>
          <cell r="C42">
            <v>117895</v>
          </cell>
          <cell r="D42" t="str">
            <v>600Г ФИЛЕЙ ГОВЯДИНЫ ЭКСТРА ОХЛ</v>
          </cell>
          <cell r="E42">
            <v>57125</v>
          </cell>
          <cell r="F42" t="str">
            <v>А-ГРУПП ООО</v>
          </cell>
          <cell r="G42">
            <v>629.00199999999995</v>
          </cell>
          <cell r="H42">
            <v>360</v>
          </cell>
          <cell r="I42">
            <v>0.37043125459060527</v>
          </cell>
          <cell r="J42">
            <v>440.30139999999994</v>
          </cell>
        </row>
        <row r="43">
          <cell r="B43">
            <v>553263</v>
          </cell>
          <cell r="C43">
            <v>658994</v>
          </cell>
          <cell r="D43" t="str">
            <v>320Г СТЕЙК РИБАЙ ГОВЯЖИЙ DF</v>
          </cell>
          <cell r="E43">
            <v>31127</v>
          </cell>
          <cell r="F43" t="str">
            <v>ТК МИРАТОРГ ООО</v>
          </cell>
          <cell r="G43">
            <v>878.99900000000002</v>
          </cell>
          <cell r="H43">
            <v>498.66</v>
          </cell>
          <cell r="I43">
            <v>0.37596516036992073</v>
          </cell>
          <cell r="J43">
            <v>615.29930000000002</v>
          </cell>
        </row>
        <row r="44">
          <cell r="B44">
            <v>420065</v>
          </cell>
          <cell r="C44">
            <v>365699</v>
          </cell>
          <cell r="D44" t="str">
            <v>ЯЗЫК ГОВЯЖИЙ</v>
          </cell>
          <cell r="E44">
            <v>51872</v>
          </cell>
          <cell r="F44" t="str">
            <v>АЛБИФ ООО</v>
          </cell>
          <cell r="G44">
            <v>849</v>
          </cell>
          <cell r="H44">
            <v>480</v>
          </cell>
          <cell r="I44">
            <v>0.37809187279151946</v>
          </cell>
          <cell r="J44">
            <v>594.29999999999995</v>
          </cell>
        </row>
        <row r="45">
          <cell r="B45">
            <v>471651</v>
          </cell>
          <cell r="C45">
            <v>611036</v>
          </cell>
          <cell r="D45" t="str">
            <v>640Г СТЕЙК МИРАТОРГ СТРИПЛОЙН PRIME SKIN</v>
          </cell>
          <cell r="E45">
            <v>31127</v>
          </cell>
          <cell r="F45" t="str">
            <v>ТК МИРАТОРГ ООО</v>
          </cell>
          <cell r="G45">
            <v>1599.0039999999999</v>
          </cell>
          <cell r="H45">
            <v>903.7</v>
          </cell>
          <cell r="I45">
            <v>0.37831925373545017</v>
          </cell>
          <cell r="J45">
            <v>1119.3027999999999</v>
          </cell>
        </row>
        <row r="46">
          <cell r="B46">
            <v>392321</v>
          </cell>
          <cell r="C46">
            <v>350048</v>
          </cell>
          <cell r="D46" t="str">
            <v>ЯЗЫК ГОВЯЖИЙ ОХЛ ВУ</v>
          </cell>
          <cell r="E46">
            <v>54440</v>
          </cell>
          <cell r="F46" t="str">
            <v>МЯСОКОМБИНАТ ВСЕВОЛОЖСКИЙ OOO</v>
          </cell>
          <cell r="G46">
            <v>888.99599999999998</v>
          </cell>
          <cell r="H46">
            <v>500</v>
          </cell>
          <cell r="I46">
            <v>0.38132455039167779</v>
          </cell>
          <cell r="J46">
            <v>622.29719999999998</v>
          </cell>
        </row>
        <row r="47">
          <cell r="B47">
            <v>401723</v>
          </cell>
          <cell r="C47">
            <v>574109</v>
          </cell>
          <cell r="D47" t="str">
            <v>ЯЗЫК ГОВЯЖИЙ, ОХЛ</v>
          </cell>
          <cell r="E47">
            <v>36427</v>
          </cell>
          <cell r="F47" t="str">
            <v>ТД ЗАРЕЧНОЕ ООО</v>
          </cell>
          <cell r="G47">
            <v>918.99599999999998</v>
          </cell>
          <cell r="H47">
            <v>513.52</v>
          </cell>
          <cell r="I47">
            <v>0.38533791224336117</v>
          </cell>
          <cell r="J47">
            <v>643.29719999999998</v>
          </cell>
        </row>
        <row r="48">
          <cell r="B48">
            <v>97170</v>
          </cell>
          <cell r="C48">
            <v>110727</v>
          </cell>
          <cell r="D48" t="str">
            <v>СТЕЙК ВЕГАС СТРИП МЯСНИКИ Б/К ОХЛ В/У</v>
          </cell>
          <cell r="E48">
            <v>57029</v>
          </cell>
          <cell r="F48" t="str">
            <v>МЕРИДИАН ООО</v>
          </cell>
          <cell r="G48">
            <v>898.99699999999996</v>
          </cell>
          <cell r="H48">
            <v>502.28</v>
          </cell>
          <cell r="I48">
            <v>0.38541730395095863</v>
          </cell>
          <cell r="J48">
            <v>629.29789999999991</v>
          </cell>
        </row>
        <row r="49">
          <cell r="B49">
            <v>105388</v>
          </cell>
          <cell r="C49">
            <v>116965</v>
          </cell>
          <cell r="D49" t="str">
            <v>СТЕЙК ТОП БЛЕЙД МЯСНИКИ Б/К ОХЛ</v>
          </cell>
          <cell r="E49">
            <v>57029</v>
          </cell>
          <cell r="F49" t="str">
            <v>МЕРИДИАН ООО</v>
          </cell>
          <cell r="G49">
            <v>1389.0029999999999</v>
          </cell>
          <cell r="H49">
            <v>772.73</v>
          </cell>
          <cell r="I49">
            <v>0.3880481179666278</v>
          </cell>
          <cell r="J49">
            <v>972.30209999999988</v>
          </cell>
        </row>
        <row r="50">
          <cell r="B50">
            <v>97176</v>
          </cell>
          <cell r="C50">
            <v>110723</v>
          </cell>
          <cell r="D50" t="str">
            <v>СПИННОЙ ОТРУБ МЯСНИКИ Б/К ОХЛ В/У</v>
          </cell>
          <cell r="E50">
            <v>57029</v>
          </cell>
          <cell r="F50" t="str">
            <v>МЕРИДИАН ООО</v>
          </cell>
          <cell r="G50">
            <v>2299</v>
          </cell>
          <cell r="H50">
            <v>1275</v>
          </cell>
          <cell r="I50">
            <v>0.38995215311004783</v>
          </cell>
          <cell r="J50">
            <v>1609.3</v>
          </cell>
        </row>
        <row r="51">
          <cell r="B51">
            <v>311749</v>
          </cell>
          <cell r="C51">
            <v>539296</v>
          </cell>
          <cell r="D51" t="str">
            <v>БОК. ЧАСТЬ Т/Б ОТР Б/К К/К В/У</v>
          </cell>
          <cell r="E51">
            <v>36427</v>
          </cell>
          <cell r="F51" t="str">
            <v>ТД ЗАРЕЧНОЕ ООО</v>
          </cell>
          <cell r="G51">
            <v>760.00099999999998</v>
          </cell>
          <cell r="H51">
            <v>420.67</v>
          </cell>
          <cell r="I51">
            <v>0.39113632745220062</v>
          </cell>
          <cell r="J51">
            <v>532.00069999999994</v>
          </cell>
        </row>
        <row r="52">
          <cell r="B52">
            <v>276673</v>
          </cell>
          <cell r="C52">
            <v>518059</v>
          </cell>
          <cell r="D52" t="str">
            <v>ВЫРЕЗКА ИЗ ЛОПАТКИ ГОВЯЖЬЯ В/У ОХЛ</v>
          </cell>
          <cell r="E52">
            <v>31127</v>
          </cell>
          <cell r="F52" t="str">
            <v>ТК МИРАТОРГ ООО</v>
          </cell>
          <cell r="G52">
            <v>898.99699999999996</v>
          </cell>
          <cell r="H52">
            <v>497.29</v>
          </cell>
          <cell r="I52">
            <v>0.39152299729587514</v>
          </cell>
          <cell r="J52">
            <v>629.29789999999991</v>
          </cell>
        </row>
        <row r="53">
          <cell r="B53">
            <v>105389</v>
          </cell>
          <cell r="C53">
            <v>116964</v>
          </cell>
          <cell r="D53" t="str">
            <v>СТЕЙК ДЕНВЕР МЯСНИКИ Б/К ОХЛ</v>
          </cell>
          <cell r="E53">
            <v>57029</v>
          </cell>
          <cell r="F53" t="str">
            <v>МЕРИДИАН ООО</v>
          </cell>
          <cell r="G53">
            <v>1399.002</v>
          </cell>
          <cell r="H53">
            <v>772.73</v>
          </cell>
          <cell r="I53">
            <v>0.39242188359988045</v>
          </cell>
          <cell r="J53">
            <v>979.30139999999994</v>
          </cell>
        </row>
        <row r="54">
          <cell r="B54">
            <v>95163</v>
          </cell>
          <cell r="C54">
            <v>106695</v>
          </cell>
          <cell r="D54" t="str">
            <v>ВЫРЕЗКА ЭКСТРА SELECT ПРАЙМБИФ ОХЛ В/У</v>
          </cell>
          <cell r="E54">
            <v>35150</v>
          </cell>
          <cell r="F54" t="str">
            <v>ЗАРЕЧНОЕ ООО</v>
          </cell>
          <cell r="G54">
            <v>4399.0079999999998</v>
          </cell>
          <cell r="H54">
            <v>2390.85</v>
          </cell>
          <cell r="I54">
            <v>0.4021527126115706</v>
          </cell>
          <cell r="J54">
            <v>3079.3055999999997</v>
          </cell>
        </row>
        <row r="55">
          <cell r="B55">
            <v>541871</v>
          </cell>
          <cell r="C55">
            <v>647670</v>
          </cell>
          <cell r="D55" t="str">
            <v>460Г СТЕЙК ТОП БЛЕЙД ГОВ. ОХЛ.</v>
          </cell>
          <cell r="E55">
            <v>31127</v>
          </cell>
          <cell r="F55" t="str">
            <v>ТК МИРАТОРГ ООО</v>
          </cell>
          <cell r="G55">
            <v>849.00199999999995</v>
          </cell>
          <cell r="H55">
            <v>459.7</v>
          </cell>
          <cell r="I55">
            <v>0.40439480707937081</v>
          </cell>
          <cell r="J55">
            <v>594.30139999999994</v>
          </cell>
        </row>
        <row r="56">
          <cell r="B56">
            <v>97178</v>
          </cell>
          <cell r="C56">
            <v>110717</v>
          </cell>
          <cell r="D56" t="str">
            <v>ПОЯСНИЧНЫЙ ОТРУБ МЯСНИКИ Б/К ОХЛ В/У</v>
          </cell>
          <cell r="E56">
            <v>57029</v>
          </cell>
          <cell r="F56" t="str">
            <v>МЕРИДИАН ООО</v>
          </cell>
          <cell r="G56">
            <v>1599.0039999999999</v>
          </cell>
          <cell r="H56">
            <v>818.18</v>
          </cell>
          <cell r="I56">
            <v>0.43715087642057177</v>
          </cell>
          <cell r="J56">
            <v>1119.3027999999999</v>
          </cell>
        </row>
        <row r="57">
          <cell r="B57">
            <v>386765</v>
          </cell>
          <cell r="C57">
            <v>347713</v>
          </cell>
          <cell r="D57" t="str">
            <v>РИБАЙ ГОВЯЖИЙ</v>
          </cell>
          <cell r="E57">
            <v>21000</v>
          </cell>
          <cell r="F57" t="str">
            <v>МЕТРО - СНАБЖЕНИЕ</v>
          </cell>
          <cell r="G57">
            <v>798.99599999999998</v>
          </cell>
          <cell r="H57">
            <v>393.91</v>
          </cell>
          <cell r="I57">
            <v>0.45769315490941126</v>
          </cell>
          <cell r="J57">
            <v>559.29719999999998</v>
          </cell>
        </row>
        <row r="58">
          <cell r="B58">
            <v>548549</v>
          </cell>
          <cell r="C58">
            <v>654465</v>
          </cell>
          <cell r="D58" t="str">
            <v>СТЕЙК ПРАЙМБИФ ТОП СИРЛОЙН ГОВЯЖИЙ МРАМОРНЫЙ ОХЛ. СКИН,400Г</v>
          </cell>
          <cell r="E58">
            <v>35150</v>
          </cell>
          <cell r="F58" t="str">
            <v>ЗАРЕЧНОЕ ООО</v>
          </cell>
          <cell r="G58">
            <v>878.99900000000002</v>
          </cell>
          <cell r="H58">
            <v>429.3</v>
          </cell>
          <cell r="I58">
            <v>0.46276389392934458</v>
          </cell>
          <cell r="J58">
            <v>615.29930000000002</v>
          </cell>
        </row>
        <row r="59">
          <cell r="B59">
            <v>386782</v>
          </cell>
          <cell r="C59">
            <v>347738</v>
          </cell>
          <cell r="D59" t="str">
            <v>СТЕЙК ИЗ РИБАЯ</v>
          </cell>
          <cell r="E59">
            <v>21000</v>
          </cell>
          <cell r="F59" t="str">
            <v>МЕТРО - СНАБЖЕНИЕ</v>
          </cell>
          <cell r="G59">
            <v>819.005</v>
          </cell>
          <cell r="H59">
            <v>393.91</v>
          </cell>
          <cell r="I59">
            <v>0.47094217984017184</v>
          </cell>
          <cell r="J59">
            <v>573.30349999999999</v>
          </cell>
        </row>
        <row r="60">
          <cell r="B60">
            <v>558776</v>
          </cell>
          <cell r="C60">
            <v>661980</v>
          </cell>
          <cell r="D60" t="str">
            <v>РИБАЙ ГОВЯЖИЙ</v>
          </cell>
          <cell r="E60">
            <v>21000</v>
          </cell>
          <cell r="F60" t="str">
            <v>МЕТРО - СНАБЖЕНИЕ</v>
          </cell>
          <cell r="G60">
            <v>798.99599999999998</v>
          </cell>
          <cell r="H60">
            <v>367</v>
          </cell>
          <cell r="I60">
            <v>0.49474089982928571</v>
          </cell>
          <cell r="J60">
            <v>559.29719999999998</v>
          </cell>
        </row>
        <row r="61">
          <cell r="B61">
            <v>558775</v>
          </cell>
          <cell r="C61">
            <v>661981</v>
          </cell>
          <cell r="D61" t="str">
            <v>СТЕЙК ГОВЯЖИЙ ИЗ РИБАЯ</v>
          </cell>
          <cell r="E61">
            <v>21000</v>
          </cell>
          <cell r="F61" t="str">
            <v>МЕТРО - СНАБЖЕНИЕ</v>
          </cell>
          <cell r="G61">
            <v>819.005</v>
          </cell>
          <cell r="H61">
            <v>367</v>
          </cell>
          <cell r="I61">
            <v>0.50708481633201252</v>
          </cell>
          <cell r="J61">
            <v>573.30349999999999</v>
          </cell>
        </row>
        <row r="62">
          <cell r="B62">
            <v>557140</v>
          </cell>
          <cell r="C62">
            <v>65231</v>
          </cell>
          <cell r="D62" t="str">
            <v>РИБАЙ ГОВЯЖИЙ</v>
          </cell>
          <cell r="E62">
            <v>21000</v>
          </cell>
          <cell r="F62" t="str">
            <v>МЕТРО - СНАБЖЕНИЕ</v>
          </cell>
          <cell r="G62">
            <v>849.00199999999995</v>
          </cell>
          <cell r="H62">
            <v>364.52</v>
          </cell>
          <cell r="I62">
            <v>0.5277137156331787</v>
          </cell>
          <cell r="J62">
            <v>594.30139999999994</v>
          </cell>
        </row>
        <row r="63">
          <cell r="B63">
            <v>556826</v>
          </cell>
          <cell r="C63">
            <v>70966</v>
          </cell>
          <cell r="D63" t="str">
            <v>СТЕЙК ГОВЯЖИЙ ИЗ РИБАЯ</v>
          </cell>
          <cell r="E63">
            <v>21000</v>
          </cell>
          <cell r="F63" t="str">
            <v>МЕТРО - СНАБЖЕНИЕ</v>
          </cell>
          <cell r="G63">
            <v>969.00099999999998</v>
          </cell>
          <cell r="H63">
            <v>382.89</v>
          </cell>
          <cell r="I63">
            <v>0.56534719778410947</v>
          </cell>
          <cell r="J63">
            <v>678.30069999999989</v>
          </cell>
        </row>
        <row r="64">
          <cell r="B64">
            <v>26967</v>
          </cell>
          <cell r="C64">
            <v>38604</v>
          </cell>
          <cell r="D64" t="str">
            <v>190Г СТЕЙК ХАРУКИ ОХЛ SKIN WAGYU</v>
          </cell>
          <cell r="E64">
            <v>31127</v>
          </cell>
          <cell r="F64" t="str">
            <v>ТК МИРАТОРГ ООО</v>
          </cell>
          <cell r="G64">
            <v>699.00599999999997</v>
          </cell>
          <cell r="H64">
            <v>269.2</v>
          </cell>
          <cell r="I64">
            <v>0.57636987379221349</v>
          </cell>
          <cell r="J64">
            <v>489.30419999999992</v>
          </cell>
        </row>
        <row r="65">
          <cell r="B65">
            <v>556827</v>
          </cell>
          <cell r="C65">
            <v>70959</v>
          </cell>
          <cell r="D65" t="str">
            <v>РИБАЙ ГОВЯЖИЙ</v>
          </cell>
          <cell r="E65">
            <v>21000</v>
          </cell>
          <cell r="F65" t="str">
            <v>МЕТРО - СНАБЖЕНИЕ</v>
          </cell>
          <cell r="G65">
            <v>998.99800000000005</v>
          </cell>
          <cell r="H65">
            <v>382.89</v>
          </cell>
          <cell r="I65">
            <v>0.5783985553524631</v>
          </cell>
          <cell r="J65">
            <v>699.29859999999996</v>
          </cell>
        </row>
        <row r="66">
          <cell r="B66">
            <v>78318</v>
          </cell>
          <cell r="C66">
            <v>78318</v>
          </cell>
          <cell r="D66" t="str">
            <v>ШЕЙНАЯ ЧАСТЬ ГОВЯЖЬЯ</v>
          </cell>
          <cell r="E66">
            <v>52616</v>
          </cell>
          <cell r="F66" t="str">
            <v>ОПТИМУМ ООО</v>
          </cell>
          <cell r="G66">
            <v>709.005</v>
          </cell>
          <cell r="H66">
            <v>266.44869999999997</v>
          </cell>
          <cell r="I66">
            <v>0.5866128306570475</v>
          </cell>
          <cell r="J66">
            <v>496.30349999999999</v>
          </cell>
        </row>
        <row r="67">
          <cell r="B67">
            <v>104455</v>
          </cell>
          <cell r="C67">
            <v>104455</v>
          </cell>
          <cell r="D67" t="str">
            <v>ВЫРЕЗКА ИЗ ГОВЯД.ОХЛ.ХАЛЯЛ В/У</v>
          </cell>
          <cell r="E67">
            <v>52616</v>
          </cell>
          <cell r="F67" t="str">
            <v>ОПТИМУМ ООО</v>
          </cell>
          <cell r="G67">
            <v>1959</v>
          </cell>
          <cell r="H67">
            <v>1100</v>
          </cell>
          <cell r="I67">
            <v>0.38233792751403778</v>
          </cell>
          <cell r="J67">
            <v>1371.3</v>
          </cell>
        </row>
        <row r="68">
          <cell r="B68">
            <v>407226</v>
          </cell>
          <cell r="C68">
            <v>576990</v>
          </cell>
          <cell r="D68" t="str">
            <v>ВЫРЕЗКА ГОВ В/У КМПТ</v>
          </cell>
          <cell r="E68">
            <v>36427</v>
          </cell>
          <cell r="F68" t="str">
            <v>ТД ЗАРЕЧНОЕ ООО</v>
          </cell>
          <cell r="G68">
            <v>1499.0039999999999</v>
          </cell>
          <cell r="H68">
            <v>393.91</v>
          </cell>
          <cell r="I68">
            <v>0.71094073131225799</v>
          </cell>
          <cell r="J68">
            <v>1049.3027999999999</v>
          </cell>
        </row>
        <row r="69">
          <cell r="B69">
            <v>558814</v>
          </cell>
          <cell r="C69">
            <v>82939</v>
          </cell>
          <cell r="D69" t="str">
            <v>320Г СТЕЙК СТРИПЛ ГОВ ОХЛ DF</v>
          </cell>
          <cell r="E69">
            <v>31127</v>
          </cell>
          <cell r="F69" t="str">
            <v>ТК МИРАТОРГ ООО</v>
          </cell>
          <cell r="G69">
            <v>749.00099999999998</v>
          </cell>
          <cell r="H69">
            <v>428.8</v>
          </cell>
          <cell r="I69">
            <v>0.37025451234377516</v>
          </cell>
          <cell r="J69">
            <v>524.30070000000001</v>
          </cell>
        </row>
        <row r="70">
          <cell r="B70">
            <v>504329</v>
          </cell>
          <cell r="C70">
            <v>629035</v>
          </cell>
          <cell r="D70" t="str">
            <v>190Г БЕКОН ИЗ МРАМОРНОЙ ГОВЯДИНЫ</v>
          </cell>
          <cell r="E70">
            <v>31127</v>
          </cell>
          <cell r="F70" t="str">
            <v>ТК МИРАТОРГ ООО</v>
          </cell>
          <cell r="G70">
            <v>199.001</v>
          </cell>
          <cell r="H70">
            <v>109.6</v>
          </cell>
          <cell r="I70">
            <v>0.39417389862362501</v>
          </cell>
          <cell r="J70">
            <v>139.30070000000001</v>
          </cell>
        </row>
        <row r="71">
          <cell r="B71">
            <v>479243</v>
          </cell>
          <cell r="C71">
            <v>616835</v>
          </cell>
          <cell r="D71" t="str">
            <v>ВЫРЕЗКА ГОВЯЖЬЯ CHOICE В/У</v>
          </cell>
          <cell r="E71">
            <v>31127</v>
          </cell>
          <cell r="F71" t="str">
            <v>ТК МИРАТОРГ ООО</v>
          </cell>
          <cell r="G71">
            <v>3599.0039999999999</v>
          </cell>
          <cell r="H71">
            <v>2320.1</v>
          </cell>
          <cell r="I71">
            <v>0.29088436689706371</v>
          </cell>
          <cell r="J71">
            <v>2699.2529999999997</v>
          </cell>
        </row>
        <row r="72">
          <cell r="B72">
            <v>94524</v>
          </cell>
          <cell r="C72">
            <v>104931</v>
          </cell>
          <cell r="D72" t="str">
            <v>ГРУДИНКА Б/К ГОВЯЖЬЯ ОХЛ В/У</v>
          </cell>
          <cell r="E72">
            <v>51872</v>
          </cell>
          <cell r="F72" t="str">
            <v>АЛБИФ ООО</v>
          </cell>
          <cell r="G72">
            <v>489.005</v>
          </cell>
          <cell r="H72">
            <v>315</v>
          </cell>
          <cell r="I72">
            <v>0.29141828815656279</v>
          </cell>
          <cell r="J72">
            <v>366.75374999999997</v>
          </cell>
        </row>
        <row r="73">
          <cell r="B73">
            <v>403627</v>
          </cell>
          <cell r="C73">
            <v>575405</v>
          </cell>
          <cell r="D73" t="str">
            <v>МЯКОТЬ ПАШИНЫ ГОВ В/У</v>
          </cell>
          <cell r="E73">
            <v>36427</v>
          </cell>
          <cell r="F73" t="str">
            <v>ТД ЗАРЕЧНОЕ ООО</v>
          </cell>
          <cell r="G73">
            <v>859.00099999999998</v>
          </cell>
          <cell r="H73">
            <v>546.4</v>
          </cell>
          <cell r="I73">
            <v>0.30030349207975299</v>
          </cell>
          <cell r="J73">
            <v>644.25074999999993</v>
          </cell>
        </row>
        <row r="74">
          <cell r="B74">
            <v>94900</v>
          </cell>
          <cell r="C74">
            <v>106344</v>
          </cell>
          <cell r="D74" t="str">
            <v>300Г СТЕЙК НЬЮ-ЙОРК ЗАРЕЧНОЕ ОХЛ В/У</v>
          </cell>
          <cell r="E74">
            <v>36427</v>
          </cell>
          <cell r="F74" t="str">
            <v>ТД ЗАРЕЧНОЕ ООО</v>
          </cell>
          <cell r="G74">
            <v>489.005</v>
          </cell>
          <cell r="H74">
            <v>309.77999999999997</v>
          </cell>
          <cell r="I74">
            <v>0.30316049938139694</v>
          </cell>
          <cell r="J74">
            <v>366.75374999999997</v>
          </cell>
        </row>
        <row r="75">
          <cell r="B75">
            <v>471887</v>
          </cell>
          <cell r="C75">
            <v>611125</v>
          </cell>
          <cell r="D75" t="str">
            <v>ТОЛСТЫЙ КРАЙ ГОВ CHOICE В/У</v>
          </cell>
          <cell r="E75">
            <v>35150</v>
          </cell>
          <cell r="F75" t="str">
            <v>ЗАРЕЧНОЕ ООО</v>
          </cell>
          <cell r="G75">
            <v>3799.0039999999999</v>
          </cell>
          <cell r="H75">
            <v>2400</v>
          </cell>
          <cell r="I75">
            <v>0.30508101597155463</v>
          </cell>
          <cell r="J75">
            <v>2849.2529999999997</v>
          </cell>
        </row>
        <row r="76">
          <cell r="B76">
            <v>403658</v>
          </cell>
          <cell r="C76">
            <v>575437</v>
          </cell>
          <cell r="D76" t="str">
            <v>ХВОСТ ГОВ В/У</v>
          </cell>
          <cell r="E76">
            <v>36427</v>
          </cell>
          <cell r="F76" t="str">
            <v>ТД ЗАРЕЧНОЕ ООО</v>
          </cell>
          <cell r="G76">
            <v>468.99599999999998</v>
          </cell>
          <cell r="H76">
            <v>294.44</v>
          </cell>
          <cell r="I76">
            <v>0.30940988835725675</v>
          </cell>
          <cell r="J76">
            <v>351.74699999999996</v>
          </cell>
        </row>
        <row r="77">
          <cell r="B77">
            <v>89125</v>
          </cell>
          <cell r="C77">
            <v>98349</v>
          </cell>
          <cell r="D77" t="str">
            <v>300Г ФЛАНК СТЕЙК ГОВЯЖИЙ  МЯСОЕСТЬ! ОХЛ</v>
          </cell>
          <cell r="E77">
            <v>37072</v>
          </cell>
          <cell r="F77" t="str">
            <v>ПАРСИТ ООО</v>
          </cell>
          <cell r="G77">
            <v>358.99599999999998</v>
          </cell>
          <cell r="H77">
            <v>225</v>
          </cell>
          <cell r="I77">
            <v>0.31057727662703749</v>
          </cell>
          <cell r="J77">
            <v>269.24699999999996</v>
          </cell>
        </row>
        <row r="78">
          <cell r="B78">
            <v>89124</v>
          </cell>
          <cell r="C78">
            <v>98350</v>
          </cell>
          <cell r="D78" t="str">
            <v>300Г СТЕЙК ЧАК РОЛЛ ГОВЯЖИЙ МЯСО ЕСТЬ! ОХЛ</v>
          </cell>
          <cell r="E78">
            <v>37072</v>
          </cell>
          <cell r="F78" t="str">
            <v>ПАРСИТ ООО</v>
          </cell>
          <cell r="G78">
            <v>399.00299999999999</v>
          </cell>
          <cell r="H78">
            <v>259.35000000000002</v>
          </cell>
          <cell r="I78">
            <v>0.28500537589942926</v>
          </cell>
          <cell r="J78">
            <v>299.25225</v>
          </cell>
        </row>
        <row r="79">
          <cell r="B79">
            <v>107304</v>
          </cell>
          <cell r="C79">
            <v>118363</v>
          </cell>
          <cell r="D79" t="str">
            <v>400Г ГУЛЯШ ГОВЯЖИЙ ЭКОЛЬ ОХЛ ЛОТОК ХАЛЯЛЬ</v>
          </cell>
          <cell r="E79">
            <v>52616</v>
          </cell>
          <cell r="F79" t="str">
            <v>ОПТИМУМ ООО</v>
          </cell>
          <cell r="G79">
            <v>349.99799999999999</v>
          </cell>
          <cell r="H79">
            <v>227.31</v>
          </cell>
          <cell r="I79">
            <v>0.28559306053177436</v>
          </cell>
          <cell r="J79">
            <v>262.49849999999998</v>
          </cell>
        </row>
        <row r="80">
          <cell r="B80">
            <v>259102</v>
          </cell>
          <cell r="C80">
            <v>510350</v>
          </cell>
          <cell r="D80" t="str">
            <v>ПЕРЕДНЯЯ ЧАСТЬ ЛОПАТКИ ОХЛ В/У</v>
          </cell>
          <cell r="E80">
            <v>35150</v>
          </cell>
          <cell r="F80" t="str">
            <v>ЗАРЕЧНОЕ ООО</v>
          </cell>
          <cell r="G80">
            <v>849.00199999999995</v>
          </cell>
          <cell r="H80">
            <v>551.20000000000005</v>
          </cell>
          <cell r="I80">
            <v>0.28584384960223874</v>
          </cell>
          <cell r="J80">
            <v>636.75149999999996</v>
          </cell>
        </row>
        <row r="81">
          <cell r="B81">
            <v>311742</v>
          </cell>
          <cell r="C81">
            <v>539286</v>
          </cell>
          <cell r="D81" t="str">
            <v>ШЕЙНЫЙ ОТРУБ ГОВ Б/К К/К В/У</v>
          </cell>
          <cell r="E81">
            <v>36427</v>
          </cell>
          <cell r="F81" t="str">
            <v>ТД ЗАРЕЧНОЕ ООО</v>
          </cell>
          <cell r="G81">
            <v>629.00199999999995</v>
          </cell>
          <cell r="H81">
            <v>407.77</v>
          </cell>
          <cell r="I81">
            <v>0.28689097967891986</v>
          </cell>
          <cell r="J81">
            <v>471.75149999999996</v>
          </cell>
        </row>
        <row r="82">
          <cell r="B82">
            <v>94525</v>
          </cell>
          <cell r="C82">
            <v>104930</v>
          </cell>
          <cell r="D82" t="str">
            <v>ТОЛСТЫЙ ФИЛЕЙ ГОВЯЖИЙ ОХЛ В/У</v>
          </cell>
          <cell r="E82">
            <v>51872</v>
          </cell>
          <cell r="F82" t="str">
            <v>АЛБИФ ООО</v>
          </cell>
          <cell r="G82">
            <v>589.00599999999997</v>
          </cell>
          <cell r="H82">
            <v>381.82</v>
          </cell>
          <cell r="I82">
            <v>0.28693086318305749</v>
          </cell>
          <cell r="J82">
            <v>441.75450000000001</v>
          </cell>
        </row>
        <row r="83">
          <cell r="B83">
            <v>445507</v>
          </cell>
          <cell r="C83">
            <v>380582</v>
          </cell>
          <cell r="D83" t="str">
            <v>ВНЕШНЯЯ ЧАСТЬ БЕДРА</v>
          </cell>
          <cell r="E83">
            <v>51872</v>
          </cell>
          <cell r="F83" t="str">
            <v>АЛБИФ ООО</v>
          </cell>
          <cell r="G83">
            <v>678.99699999999996</v>
          </cell>
          <cell r="H83">
            <v>440</v>
          </cell>
          <cell r="I83">
            <v>0.2871838903559219</v>
          </cell>
          <cell r="J83">
            <v>509.24775</v>
          </cell>
        </row>
        <row r="84">
          <cell r="B84">
            <v>97941</v>
          </cell>
          <cell r="C84">
            <v>110705</v>
          </cell>
          <cell r="D84" t="str">
            <v>НАРУЖНАЯ ЧАСТЬ ЛОПАТОЧНОГО ОТРУБА МЯСНИКИ Б/К ОХЛ В/У</v>
          </cell>
          <cell r="E84">
            <v>57029</v>
          </cell>
          <cell r="F84" t="str">
            <v>МЕРИДИАН ООО</v>
          </cell>
          <cell r="G84">
            <v>1179.002</v>
          </cell>
          <cell r="H84">
            <v>763.64</v>
          </cell>
          <cell r="I84">
            <v>0.28752962251124253</v>
          </cell>
          <cell r="J84">
            <v>884.25149999999996</v>
          </cell>
        </row>
        <row r="85">
          <cell r="B85">
            <v>420028</v>
          </cell>
          <cell r="C85">
            <v>365733</v>
          </cell>
          <cell r="D85" t="str">
            <v>ЛОПАТКА ГОВЯЖ Б/К</v>
          </cell>
          <cell r="E85">
            <v>51872</v>
          </cell>
          <cell r="F85" t="str">
            <v>АЛБИФ ООО</v>
          </cell>
          <cell r="G85">
            <v>578.99599999999998</v>
          </cell>
          <cell r="H85">
            <v>375</v>
          </cell>
          <cell r="I85">
            <v>0.28755984497302217</v>
          </cell>
          <cell r="J85">
            <v>434.24699999999996</v>
          </cell>
        </row>
        <row r="86">
          <cell r="B86">
            <v>94526</v>
          </cell>
          <cell r="C86">
            <v>104921</v>
          </cell>
          <cell r="D86" t="str">
            <v>ЛОПАТКА Б/К ГОВЯЖЬЯ ОХЛ В/У</v>
          </cell>
          <cell r="E86">
            <v>51872</v>
          </cell>
          <cell r="F86" t="str">
            <v>АЛБИФ ООО</v>
          </cell>
          <cell r="G86">
            <v>579.00699999999995</v>
          </cell>
          <cell r="H86">
            <v>375</v>
          </cell>
          <cell r="I86">
            <v>0.28757337994186583</v>
          </cell>
          <cell r="J86">
            <v>434.25524999999993</v>
          </cell>
        </row>
        <row r="87">
          <cell r="B87">
            <v>94527</v>
          </cell>
          <cell r="C87">
            <v>104920</v>
          </cell>
          <cell r="D87" t="str">
            <v>ОКОВАЛОК ГОВЯЖИЙ ОХЛ В/У</v>
          </cell>
          <cell r="E87">
            <v>51872</v>
          </cell>
          <cell r="F87" t="str">
            <v>АЛБИФ ООО</v>
          </cell>
          <cell r="G87">
            <v>649</v>
          </cell>
          <cell r="H87">
            <v>420</v>
          </cell>
          <cell r="I87">
            <v>0.28813559322033888</v>
          </cell>
          <cell r="J87">
            <v>486.75</v>
          </cell>
        </row>
        <row r="88">
          <cell r="B88">
            <v>28558</v>
          </cell>
          <cell r="C88">
            <v>40572</v>
          </cell>
          <cell r="D88" t="str">
            <v>ПЕЧЕНЬ ГОВЯЖЬЯ ОХЛ В/У</v>
          </cell>
          <cell r="E88">
            <v>52616</v>
          </cell>
          <cell r="F88" t="str">
            <v>ОПТИМУМ ООО</v>
          </cell>
          <cell r="G88">
            <v>410.00299999999999</v>
          </cell>
          <cell r="H88">
            <v>265</v>
          </cell>
          <cell r="I88">
            <v>0.28902959246639659</v>
          </cell>
          <cell r="J88">
            <v>307.50225</v>
          </cell>
        </row>
        <row r="89">
          <cell r="B89">
            <v>97197</v>
          </cell>
          <cell r="C89">
            <v>110715</v>
          </cell>
          <cell r="D89" t="str">
            <v>СТЕЙК МЯСНИКА Б/К ОХЛ В/У</v>
          </cell>
          <cell r="E89">
            <v>57029</v>
          </cell>
          <cell r="F89" t="str">
            <v>МЕРИДИАН ООО</v>
          </cell>
          <cell r="G89">
            <v>998.99800000000005</v>
          </cell>
          <cell r="H89">
            <v>645.45000000000005</v>
          </cell>
          <cell r="I89">
            <v>0.28929287145720001</v>
          </cell>
          <cell r="J89">
            <v>749.24850000000004</v>
          </cell>
        </row>
        <row r="90">
          <cell r="B90">
            <v>95161</v>
          </cell>
          <cell r="C90">
            <v>106703</v>
          </cell>
          <cell r="D90" t="str">
            <v>ГРУДИНКА Д/ЗАПЕКАНИЯ ПРАЙМБИФ ОХЛ В/У</v>
          </cell>
          <cell r="E90">
            <v>35150</v>
          </cell>
          <cell r="F90" t="str">
            <v>ЗАРЕЧНОЕ ООО</v>
          </cell>
          <cell r="G90">
            <v>519.00199999999995</v>
          </cell>
          <cell r="H90">
            <v>334.55</v>
          </cell>
          <cell r="I90">
            <v>0.29093722182188109</v>
          </cell>
          <cell r="J90">
            <v>389.25149999999996</v>
          </cell>
        </row>
        <row r="91">
          <cell r="B91">
            <v>94534</v>
          </cell>
          <cell r="C91">
            <v>104908</v>
          </cell>
          <cell r="D91" t="str">
            <v>ШЕЯ ГОВЯЖЬЯ ОХЛ В/У</v>
          </cell>
          <cell r="E91">
            <v>51872</v>
          </cell>
          <cell r="F91" t="str">
            <v>АЛБИФ ООО</v>
          </cell>
          <cell r="G91">
            <v>559.00900000000001</v>
          </cell>
          <cell r="H91">
            <v>360</v>
          </cell>
          <cell r="I91">
            <v>0.2916035341112575</v>
          </cell>
          <cell r="J91">
            <v>419.25675000000001</v>
          </cell>
        </row>
        <row r="92">
          <cell r="B92">
            <v>471668</v>
          </cell>
          <cell r="C92">
            <v>610844</v>
          </cell>
          <cell r="D92" t="str">
            <v>ТОНКИЙ КРАЙ ГОВ PRIME В/У</v>
          </cell>
          <cell r="E92">
            <v>31127</v>
          </cell>
          <cell r="F92" t="str">
            <v>ТК МИРАТОРГ ООО</v>
          </cell>
          <cell r="G92">
            <v>2198.9989999999998</v>
          </cell>
          <cell r="H92">
            <v>1414.1</v>
          </cell>
          <cell r="I92">
            <v>0.29262814580634183</v>
          </cell>
          <cell r="J92">
            <v>1649.2492499999998</v>
          </cell>
        </row>
        <row r="93">
          <cell r="B93">
            <v>471667</v>
          </cell>
          <cell r="C93">
            <v>610843</v>
          </cell>
          <cell r="D93" t="str">
            <v>ТОНКИЙ КРАЙ КК PRIME В/У</v>
          </cell>
          <cell r="E93">
            <v>31127</v>
          </cell>
          <cell r="F93" t="str">
            <v>ТК МИРАТОРГ ООО</v>
          </cell>
          <cell r="G93">
            <v>2198.9989999999998</v>
          </cell>
          <cell r="H93">
            <v>1414.1</v>
          </cell>
          <cell r="I93">
            <v>0.29262814580634183</v>
          </cell>
          <cell r="J93">
            <v>1649.2492499999998</v>
          </cell>
        </row>
        <row r="94">
          <cell r="B94">
            <v>285538</v>
          </cell>
          <cell r="C94">
            <v>521168</v>
          </cell>
          <cell r="D94" t="str">
            <v>РОСТБИФ ГОВЯЖИЙ</v>
          </cell>
          <cell r="E94">
            <v>31127</v>
          </cell>
          <cell r="F94" t="str">
            <v>ТК МИРАТОРГ ООО</v>
          </cell>
          <cell r="G94">
            <v>929.01599999999996</v>
          </cell>
          <cell r="H94">
            <v>597.4</v>
          </cell>
          <cell r="I94">
            <v>0.29264942692052665</v>
          </cell>
          <cell r="J94">
            <v>696.76199999999994</v>
          </cell>
        </row>
        <row r="95">
          <cell r="B95">
            <v>420034</v>
          </cell>
          <cell r="C95">
            <v>365730</v>
          </cell>
          <cell r="D95" t="str">
            <v>ВНУТРЕННЯЯ ЧАСТЬ БЕДРА Б/К В/У</v>
          </cell>
          <cell r="E95">
            <v>51872</v>
          </cell>
          <cell r="F95" t="str">
            <v>АЛБИФ ООО</v>
          </cell>
          <cell r="G95">
            <v>668.99800000000005</v>
          </cell>
          <cell r="H95">
            <v>430</v>
          </cell>
          <cell r="I95">
            <v>0.29297247525403658</v>
          </cell>
          <cell r="J95">
            <v>501.74850000000004</v>
          </cell>
        </row>
        <row r="96">
          <cell r="B96">
            <v>389152</v>
          </cell>
          <cell r="C96">
            <v>569759</v>
          </cell>
          <cell r="D96" t="str">
            <v>ЯЗЫК ГОВЯЖИЙ ОХЛАЖДЕННЫЙ</v>
          </cell>
          <cell r="E96">
            <v>39096</v>
          </cell>
          <cell r="F96" t="str">
            <v>ФРЕШ МИТ ООО</v>
          </cell>
          <cell r="G96">
            <v>681</v>
          </cell>
          <cell r="H96">
            <v>437.5</v>
          </cell>
          <cell r="I96">
            <v>0.29331864904552118</v>
          </cell>
          <cell r="J96">
            <v>510.75</v>
          </cell>
        </row>
        <row r="97">
          <cell r="B97">
            <v>433732</v>
          </cell>
          <cell r="C97">
            <v>588428</v>
          </cell>
          <cell r="D97" t="str">
            <v>ТОНКИЙ КРАЙ ГОВ TOP CHOICE В/У</v>
          </cell>
          <cell r="E97">
            <v>35150</v>
          </cell>
          <cell r="F97" t="str">
            <v>ЗАРЕЧНОЕ ООО</v>
          </cell>
          <cell r="G97">
            <v>2399.0010000000002</v>
          </cell>
          <cell r="H97">
            <v>1540</v>
          </cell>
          <cell r="I97">
            <v>0.29387274119518914</v>
          </cell>
          <cell r="J97">
            <v>1799.2507500000002</v>
          </cell>
        </row>
        <row r="98">
          <cell r="B98">
            <v>97198</v>
          </cell>
          <cell r="C98">
            <v>110714</v>
          </cell>
          <cell r="D98" t="str">
            <v>ВЫРЕЗКА ГОВЯЖЬЯ МЯСНИКИ Б/К ОХЛ В/У</v>
          </cell>
          <cell r="E98">
            <v>57029</v>
          </cell>
          <cell r="F98" t="str">
            <v>МЕРИДИАН ООО</v>
          </cell>
          <cell r="G98">
            <v>2726.1840000000002</v>
          </cell>
          <cell r="H98">
            <v>1750</v>
          </cell>
          <cell r="I98">
            <v>0.29388478547302749</v>
          </cell>
          <cell r="J98">
            <v>2044.6380000000001</v>
          </cell>
        </row>
        <row r="99">
          <cell r="B99">
            <v>106079</v>
          </cell>
          <cell r="C99">
            <v>117898</v>
          </cell>
          <cell r="D99" t="str">
            <v>350Г СТЕЙК СТРИПЛОЙН В/У ОХЛ</v>
          </cell>
          <cell r="E99">
            <v>57125</v>
          </cell>
          <cell r="F99" t="str">
            <v>А-ГРУПП ООО</v>
          </cell>
          <cell r="G99">
            <v>519.00199999999995</v>
          </cell>
          <cell r="H99">
            <v>333</v>
          </cell>
          <cell r="I99">
            <v>0.29422237293883252</v>
          </cell>
          <cell r="J99">
            <v>389.25149999999996</v>
          </cell>
        </row>
        <row r="100">
          <cell r="B100">
            <v>516821</v>
          </cell>
          <cell r="C100">
            <v>635629</v>
          </cell>
          <cell r="D100" t="str">
            <v>ВЫРЕЗКА ЗАЧИЩ ОХЛ ГОВ 2</v>
          </cell>
          <cell r="E100">
            <v>46835</v>
          </cell>
          <cell r="F100" t="str">
            <v>ОРЕНБИВ ООО</v>
          </cell>
          <cell r="G100">
            <v>1749</v>
          </cell>
          <cell r="H100">
            <v>1118.7868000000001</v>
          </cell>
          <cell r="I100">
            <v>0.29636050314465401</v>
          </cell>
          <cell r="J100">
            <v>1311.75</v>
          </cell>
        </row>
        <row r="101">
          <cell r="B101">
            <v>420030</v>
          </cell>
          <cell r="C101">
            <v>365732</v>
          </cell>
          <cell r="D101" t="str">
            <v>ФИЛЕЙ ИЗ ЛОПАТКИ ГОВ</v>
          </cell>
          <cell r="E101">
            <v>51872</v>
          </cell>
          <cell r="F101" t="str">
            <v>АЛБИФ ООО</v>
          </cell>
          <cell r="G101">
            <v>588.995</v>
          </cell>
          <cell r="H101">
            <v>376.51</v>
          </cell>
          <cell r="I101">
            <v>0.29683443832290596</v>
          </cell>
          <cell r="J101">
            <v>441.74625000000003</v>
          </cell>
        </row>
        <row r="102">
          <cell r="B102">
            <v>516816</v>
          </cell>
          <cell r="C102">
            <v>635628</v>
          </cell>
          <cell r="D102" t="str">
            <v>ВЫРЕЗКА ЗАЧИЩ ГОВ ОХЛ 1</v>
          </cell>
          <cell r="E102">
            <v>46835</v>
          </cell>
          <cell r="F102" t="str">
            <v>ОРЕНБИВ ООО</v>
          </cell>
          <cell r="G102">
            <v>1499.0039999999999</v>
          </cell>
          <cell r="H102">
            <v>958.07709999999997</v>
          </cell>
          <cell r="I102">
            <v>0.29694329701588518</v>
          </cell>
          <cell r="J102">
            <v>1124.2529999999999</v>
          </cell>
        </row>
        <row r="103">
          <cell r="B103">
            <v>432009</v>
          </cell>
          <cell r="C103">
            <v>588421</v>
          </cell>
          <cell r="D103" t="str">
            <v>ТОЛСТЫЙ КРАЙ ЭКСТРА TOP CHOICE</v>
          </cell>
          <cell r="E103">
            <v>35150</v>
          </cell>
          <cell r="F103" t="str">
            <v>ЗАРЕЧНОЕ ООО</v>
          </cell>
          <cell r="G103">
            <v>4600.0020000000004</v>
          </cell>
          <cell r="H103">
            <v>2940</v>
          </cell>
          <cell r="I103">
            <v>0.29695682741007501</v>
          </cell>
          <cell r="J103">
            <v>3450.0015000000003</v>
          </cell>
        </row>
        <row r="104">
          <cell r="B104">
            <v>430945</v>
          </cell>
          <cell r="C104">
            <v>587187</v>
          </cell>
          <cell r="D104" t="str">
            <v>ГОВЯДИНА ДУХОВАЯ Б/К В/У ОХЛ</v>
          </cell>
          <cell r="E104">
            <v>37072</v>
          </cell>
          <cell r="F104" t="str">
            <v>ПАРСИТ ООО</v>
          </cell>
          <cell r="G104">
            <v>1008.997</v>
          </cell>
          <cell r="H104">
            <v>644.53</v>
          </cell>
          <cell r="I104">
            <v>0.29733884243461567</v>
          </cell>
          <cell r="J104">
            <v>756.74775</v>
          </cell>
        </row>
        <row r="105">
          <cell r="B105">
            <v>407913</v>
          </cell>
          <cell r="C105">
            <v>577536</v>
          </cell>
          <cell r="D105" t="str">
            <v>ПОДЛОПАТОЧНАЯ ЧАСТЬ ГОВ В/У</v>
          </cell>
          <cell r="E105">
            <v>36427</v>
          </cell>
          <cell r="F105" t="str">
            <v>ТД ЗАРЕЧНОЕ ООО</v>
          </cell>
          <cell r="G105">
            <v>798.99599999999998</v>
          </cell>
          <cell r="H105">
            <v>510.06</v>
          </cell>
          <cell r="I105">
            <v>0.29778622170824381</v>
          </cell>
          <cell r="J105">
            <v>599.24699999999996</v>
          </cell>
        </row>
        <row r="106">
          <cell r="B106">
            <v>425937</v>
          </cell>
          <cell r="C106">
            <v>586221</v>
          </cell>
          <cell r="D106" t="str">
            <v>НАРУЖНАЯ ТЗБЧ Б/К В/У ОХЛ</v>
          </cell>
          <cell r="E106">
            <v>37072</v>
          </cell>
          <cell r="F106" t="str">
            <v>ПАРСИТ ООО</v>
          </cell>
          <cell r="G106">
            <v>688.99599999999998</v>
          </cell>
          <cell r="H106">
            <v>439.15</v>
          </cell>
          <cell r="I106">
            <v>0.29888562488026055</v>
          </cell>
          <cell r="J106">
            <v>516.74699999999996</v>
          </cell>
        </row>
        <row r="107">
          <cell r="B107">
            <v>403591</v>
          </cell>
          <cell r="C107">
            <v>575398</v>
          </cell>
          <cell r="D107" t="str">
            <v>МЯКОТЬ ЛОПАТКИ ГОВ В/У</v>
          </cell>
          <cell r="E107">
            <v>36427</v>
          </cell>
          <cell r="F107" t="str">
            <v>ТД ЗАРЕЧНОЕ ООО</v>
          </cell>
          <cell r="G107">
            <v>799.99699999999996</v>
          </cell>
          <cell r="H107">
            <v>509.52</v>
          </cell>
          <cell r="I107">
            <v>0.2994073727776479</v>
          </cell>
          <cell r="J107">
            <v>599.99775</v>
          </cell>
        </row>
        <row r="108">
          <cell r="B108">
            <v>564094</v>
          </cell>
          <cell r="C108">
            <v>667702</v>
          </cell>
          <cell r="D108" t="str">
            <v>800Г МЯКОТЬ ЛОПАТКИ ГОВЯЖЬЯ ОХЛ</v>
          </cell>
          <cell r="E108">
            <v>31127</v>
          </cell>
          <cell r="F108" t="str">
            <v>ТК МИРАТОРГ ООО</v>
          </cell>
          <cell r="G108">
            <v>678.99699999999996</v>
          </cell>
          <cell r="H108">
            <v>432.2</v>
          </cell>
          <cell r="I108">
            <v>0.2998201759359761</v>
          </cell>
          <cell r="J108">
            <v>509.24775</v>
          </cell>
        </row>
        <row r="109">
          <cell r="B109">
            <v>437206</v>
          </cell>
          <cell r="C109">
            <v>590718</v>
          </cell>
          <cell r="D109" t="str">
            <v>ЧАК РОЛЛ ГОВ В/У</v>
          </cell>
          <cell r="E109">
            <v>35150</v>
          </cell>
          <cell r="F109" t="str">
            <v>ЗАРЕЧНОЕ ООО</v>
          </cell>
          <cell r="G109">
            <v>1080.002</v>
          </cell>
          <cell r="H109">
            <v>687.33</v>
          </cell>
          <cell r="I109">
            <v>0.29994296306858681</v>
          </cell>
          <cell r="J109">
            <v>810.00149999999996</v>
          </cell>
        </row>
        <row r="110">
          <cell r="B110">
            <v>403650</v>
          </cell>
          <cell r="C110">
            <v>575411</v>
          </cell>
          <cell r="D110" t="str">
            <v>МЯКОТЬ ШЕИ ГОВ В/У</v>
          </cell>
          <cell r="E110">
            <v>36427</v>
          </cell>
          <cell r="F110" t="str">
            <v>ТД ЗАРЕЧНОЕ ООО</v>
          </cell>
          <cell r="G110">
            <v>829.00400000000002</v>
          </cell>
          <cell r="H110">
            <v>527.52</v>
          </cell>
          <cell r="I110">
            <v>0.30003715301735573</v>
          </cell>
          <cell r="J110">
            <v>621.75300000000004</v>
          </cell>
        </row>
        <row r="111">
          <cell r="B111">
            <v>110492</v>
          </cell>
          <cell r="C111">
            <v>119913</v>
          </cell>
          <cell r="D111" t="str">
            <v>250Г СТЕЙК ПРАЙМБИФ РИБАЙ ИЗ МРАМОР ГОВЯД ОХЛ В/У</v>
          </cell>
          <cell r="E111">
            <v>35150</v>
          </cell>
          <cell r="F111" t="str">
            <v>ЗАРЕЧНОЕ ООО</v>
          </cell>
          <cell r="G111">
            <v>1228.9970000000001</v>
          </cell>
          <cell r="H111">
            <v>781.82</v>
          </cell>
          <cell r="I111">
            <v>0.30024076543718159</v>
          </cell>
          <cell r="J111">
            <v>921.74775</v>
          </cell>
        </row>
        <row r="112">
          <cell r="B112">
            <v>102537</v>
          </cell>
          <cell r="C112">
            <v>114738</v>
          </cell>
          <cell r="D112" t="str">
            <v>320Г СТЕЙК СТРИПЛОЙН ЗАМ В/У</v>
          </cell>
          <cell r="E112">
            <v>34839</v>
          </cell>
          <cell r="F112" t="str">
            <v>ТК МИРАТОРГ ООО</v>
          </cell>
          <cell r="G112">
            <v>639.00099999999998</v>
          </cell>
          <cell r="H112">
            <v>406.2</v>
          </cell>
          <cell r="I112">
            <v>0.30075226799332072</v>
          </cell>
          <cell r="J112">
            <v>479.25074999999998</v>
          </cell>
        </row>
        <row r="113">
          <cell r="B113">
            <v>548548</v>
          </cell>
          <cell r="C113">
            <v>654466</v>
          </cell>
          <cell r="D113" t="str">
            <v>СТЕЙК ПРАЙМБИФ НЬЮ-ЙОРК ГОВЯЖИЙ МРАМОРНЫЙ ОХЛАЖД. СКИН,400Г</v>
          </cell>
          <cell r="E113">
            <v>35150</v>
          </cell>
          <cell r="F113" t="str">
            <v>ЗАРЕЧНОЕ ООО</v>
          </cell>
          <cell r="G113">
            <v>1428.999</v>
          </cell>
          <cell r="H113">
            <v>908.18</v>
          </cell>
          <cell r="I113">
            <v>0.30091063744621233</v>
          </cell>
          <cell r="J113">
            <v>1071.7492500000001</v>
          </cell>
        </row>
        <row r="114">
          <cell r="B114">
            <v>113463</v>
          </cell>
          <cell r="C114">
            <v>121542</v>
          </cell>
          <cell r="D114" t="str">
            <v>400Г ЛОПАТКА МЯСО ЕСТЬ! ГОВЯЖЬЯ ХАЛЯЛЬ ОХЛ ГВУ</v>
          </cell>
          <cell r="E114">
            <v>37072</v>
          </cell>
          <cell r="F114" t="str">
            <v>ПАРСИТ ООО</v>
          </cell>
          <cell r="G114">
            <v>328.99900000000002</v>
          </cell>
          <cell r="H114">
            <v>209.09</v>
          </cell>
          <cell r="I114">
            <v>0.30091276873181982</v>
          </cell>
          <cell r="J114">
            <v>246.74925000000002</v>
          </cell>
        </row>
        <row r="115">
          <cell r="B115">
            <v>94899</v>
          </cell>
          <cell r="C115">
            <v>106345</v>
          </cell>
          <cell r="D115" t="str">
            <v>400Г СТЕЙК РИБАЙ ЗАРЕЧНОЕ ОХЛ В/У</v>
          </cell>
          <cell r="E115">
            <v>36427</v>
          </cell>
          <cell r="F115" t="str">
            <v>ТД ЗАРЕЧНОЕ ООО</v>
          </cell>
          <cell r="G115">
            <v>739.00199999999995</v>
          </cell>
          <cell r="H115">
            <v>469.66</v>
          </cell>
          <cell r="I115">
            <v>0.30091393528028326</v>
          </cell>
          <cell r="J115">
            <v>554.25149999999996</v>
          </cell>
        </row>
        <row r="116">
          <cell r="B116">
            <v>325986</v>
          </cell>
          <cell r="C116">
            <v>537408</v>
          </cell>
          <cell r="D116" t="str">
            <v>ОГУЗОК ГОВЯЖИЙ</v>
          </cell>
          <cell r="E116">
            <v>31127</v>
          </cell>
          <cell r="F116" t="str">
            <v>ТК МИРАТОРГ ООО</v>
          </cell>
          <cell r="G116">
            <v>949.00300000000004</v>
          </cell>
          <cell r="H116">
            <v>602.79999999999995</v>
          </cell>
          <cell r="I116">
            <v>0.30128777253601935</v>
          </cell>
          <cell r="J116">
            <v>711.75225</v>
          </cell>
        </row>
        <row r="117">
          <cell r="B117">
            <v>94898</v>
          </cell>
          <cell r="C117">
            <v>106346</v>
          </cell>
          <cell r="D117" t="str">
            <v>700Г МЯКОТЬ ШЕИ ПРАЙМБИФ ОХЛ В/У</v>
          </cell>
          <cell r="E117">
            <v>35150</v>
          </cell>
          <cell r="F117" t="str">
            <v>ЗАРЕЧНОЕ ООО</v>
          </cell>
          <cell r="G117">
            <v>809.00599999999997</v>
          </cell>
          <cell r="H117">
            <v>513.78</v>
          </cell>
          <cell r="I117">
            <v>0.30141680036983654</v>
          </cell>
          <cell r="J117">
            <v>606.75450000000001</v>
          </cell>
        </row>
        <row r="118">
          <cell r="B118">
            <v>425979</v>
          </cell>
          <cell r="C118">
            <v>586224</v>
          </cell>
          <cell r="D118" t="str">
            <v>ШЕЙНАЯ ЧАСТЬ ГОВ Б/К В/У ОХЛ</v>
          </cell>
          <cell r="E118">
            <v>37072</v>
          </cell>
          <cell r="F118" t="str">
            <v>ПАРСИТ ООО</v>
          </cell>
          <cell r="G118">
            <v>709.005</v>
          </cell>
          <cell r="H118">
            <v>450</v>
          </cell>
          <cell r="I118">
            <v>0.3018384919711426</v>
          </cell>
          <cell r="J118">
            <v>531.75374999999997</v>
          </cell>
        </row>
        <row r="119">
          <cell r="B119">
            <v>536211</v>
          </cell>
          <cell r="C119">
            <v>644203</v>
          </cell>
          <cell r="D119" t="str">
            <v>390Г (3 ШТ) КОТЛЕТА ДЛЯ ГАМБ ГОВ ПРАЙМБИФ 80/20 ОХЛ TF</v>
          </cell>
          <cell r="E119">
            <v>35150</v>
          </cell>
          <cell r="F119" t="str">
            <v>ЗАРЕЧНОЕ ООО</v>
          </cell>
          <cell r="G119">
            <v>265.00099999999998</v>
          </cell>
          <cell r="H119">
            <v>168.14</v>
          </cell>
          <cell r="I119">
            <v>0.30206301108297695</v>
          </cell>
          <cell r="J119">
            <v>198.75074999999998</v>
          </cell>
        </row>
        <row r="120">
          <cell r="B120">
            <v>419862</v>
          </cell>
          <cell r="C120">
            <v>365734</v>
          </cell>
          <cell r="D120" t="str">
            <v>ТОЛСТЫЙ ФИЛЕЙ</v>
          </cell>
          <cell r="E120">
            <v>51872</v>
          </cell>
          <cell r="F120" t="str">
            <v>АЛБИФ ООО</v>
          </cell>
          <cell r="G120">
            <v>599.005</v>
          </cell>
          <cell r="H120">
            <v>380</v>
          </cell>
          <cell r="I120">
            <v>0.30217610871361666</v>
          </cell>
          <cell r="J120">
            <v>449.25374999999997</v>
          </cell>
        </row>
        <row r="121">
          <cell r="B121">
            <v>437184</v>
          </cell>
          <cell r="C121">
            <v>590709</v>
          </cell>
          <cell r="D121" t="str">
            <v>НАРУЖНЯЯ ЧАСТЬ БЕДРА ГОВ В/У ПРАЙМБИФ</v>
          </cell>
          <cell r="E121">
            <v>35150</v>
          </cell>
          <cell r="F121" t="str">
            <v>ЗАРЕЧНОЕ ООО</v>
          </cell>
          <cell r="G121">
            <v>778.99800000000005</v>
          </cell>
          <cell r="H121">
            <v>493.81</v>
          </cell>
          <cell r="I121">
            <v>0.30270552684345786</v>
          </cell>
          <cell r="J121">
            <v>584.24850000000004</v>
          </cell>
        </row>
        <row r="122">
          <cell r="B122">
            <v>550027</v>
          </cell>
          <cell r="C122">
            <v>659085</v>
          </cell>
          <cell r="D122" t="str">
            <v>ГОВ ЯЗЫК ОХЛ.ГВУ</v>
          </cell>
          <cell r="E122">
            <v>50038</v>
          </cell>
          <cell r="F122" t="str">
            <v>МЯСОПТИЦЕКОМБИНАТ КАНЕВСКОЙ ООО</v>
          </cell>
          <cell r="G122">
            <v>750</v>
          </cell>
          <cell r="H122">
            <v>475.4237</v>
          </cell>
          <cell r="I122">
            <v>0.30271190666666659</v>
          </cell>
          <cell r="J122">
            <v>562.5</v>
          </cell>
        </row>
        <row r="123">
          <cell r="B123">
            <v>437194</v>
          </cell>
          <cell r="C123">
            <v>590714</v>
          </cell>
          <cell r="D123" t="str">
            <v>МЯКОТЬ ВНУТР ЧАСТИ БЕДРА В/У</v>
          </cell>
          <cell r="E123">
            <v>35150</v>
          </cell>
          <cell r="F123" t="str">
            <v>ЗАРЕЧНОЕ ООО</v>
          </cell>
          <cell r="G123">
            <v>1018.996</v>
          </cell>
          <cell r="H123">
            <v>645.66</v>
          </cell>
          <cell r="I123">
            <v>0.30301394706161749</v>
          </cell>
          <cell r="J123">
            <v>764.24699999999996</v>
          </cell>
        </row>
        <row r="124">
          <cell r="B124">
            <v>403655</v>
          </cell>
          <cell r="C124">
            <v>575422</v>
          </cell>
          <cell r="D124" t="str">
            <v>ТОЛСТЫЙ КРАЙ ГОВ В/У</v>
          </cell>
          <cell r="E124">
            <v>36427</v>
          </cell>
          <cell r="F124" t="str">
            <v>ТД ЗАРЕЧНОЕ ООО</v>
          </cell>
          <cell r="G124">
            <v>1338.9970000000001</v>
          </cell>
          <cell r="H124">
            <v>848.23</v>
          </cell>
          <cell r="I124">
            <v>0.30317020874579997</v>
          </cell>
          <cell r="J124">
            <v>1004.24775</v>
          </cell>
        </row>
        <row r="125">
          <cell r="B125">
            <v>106063</v>
          </cell>
          <cell r="C125">
            <v>117900</v>
          </cell>
          <cell r="D125" t="str">
            <v>ТОЛСТЫЙ КРАЙ ГОВЯЖИЙ ОХЛ В/У</v>
          </cell>
          <cell r="E125">
            <v>57125</v>
          </cell>
          <cell r="F125" t="str">
            <v>А-ГРУПП ООО</v>
          </cell>
          <cell r="G125">
            <v>698.995</v>
          </cell>
          <cell r="H125">
            <v>442</v>
          </cell>
          <cell r="I125">
            <v>0.30442993154457465</v>
          </cell>
          <cell r="J125">
            <v>524.24625000000003</v>
          </cell>
        </row>
        <row r="126">
          <cell r="B126">
            <v>405381</v>
          </cell>
          <cell r="C126">
            <v>575969</v>
          </cell>
          <cell r="D126" t="str">
            <v>ДИАФРАГМА ТОНКАЯ ВНУТР. ГОВ</v>
          </cell>
          <cell r="E126">
            <v>31127</v>
          </cell>
          <cell r="F126" t="str">
            <v>ТК МИРАТОРГ ООО</v>
          </cell>
          <cell r="G126">
            <v>939.00400000000002</v>
          </cell>
          <cell r="H126">
            <v>593.70000000000005</v>
          </cell>
          <cell r="I126">
            <v>0.30450775502553767</v>
          </cell>
          <cell r="J126">
            <v>704.25300000000004</v>
          </cell>
        </row>
        <row r="127">
          <cell r="B127">
            <v>426038</v>
          </cell>
          <cell r="C127">
            <v>586226</v>
          </cell>
          <cell r="D127" t="str">
            <v>ГЛАЗНОЙ МУСКУЛ ГОВ В/У ОХЛ</v>
          </cell>
          <cell r="E127">
            <v>37072</v>
          </cell>
          <cell r="F127" t="str">
            <v>ПАРСИТ ООО</v>
          </cell>
          <cell r="G127">
            <v>829.00400000000002</v>
          </cell>
          <cell r="H127">
            <v>523.52</v>
          </cell>
          <cell r="I127">
            <v>0.30534472692532239</v>
          </cell>
          <cell r="J127">
            <v>621.75300000000004</v>
          </cell>
        </row>
        <row r="128">
          <cell r="B128">
            <v>401715</v>
          </cell>
          <cell r="C128">
            <v>574101</v>
          </cell>
          <cell r="D128" t="str">
            <v>РЕБРА КАЛЬБИ, ОХЛ</v>
          </cell>
          <cell r="E128">
            <v>36427</v>
          </cell>
          <cell r="F128" t="str">
            <v>ТД ЗАРЕЧНОЕ ООО</v>
          </cell>
          <cell r="G128">
            <v>519.00199999999995</v>
          </cell>
          <cell r="H128">
            <v>327.63</v>
          </cell>
          <cell r="I128">
            <v>0.30560383196981888</v>
          </cell>
          <cell r="J128">
            <v>389.25149999999996</v>
          </cell>
        </row>
        <row r="129">
          <cell r="B129">
            <v>417116</v>
          </cell>
          <cell r="C129">
            <v>582390</v>
          </cell>
          <cell r="D129" t="str">
            <v>СТЕЙК РИБАЙ МИРАТОРГ ГОВЯЖИЙ DRY AGE ОХЛ В/У</v>
          </cell>
          <cell r="E129">
            <v>31127</v>
          </cell>
          <cell r="F129" t="str">
            <v>ТК МИРАТОРГ ООО</v>
          </cell>
          <cell r="G129">
            <v>3669.0059999999999</v>
          </cell>
          <cell r="H129">
            <v>2315.6999999999998</v>
          </cell>
          <cell r="I129">
            <v>0.30573294238275978</v>
          </cell>
          <cell r="J129">
            <v>2751.7545</v>
          </cell>
        </row>
        <row r="130">
          <cell r="B130">
            <v>471905</v>
          </cell>
          <cell r="C130">
            <v>396187</v>
          </cell>
          <cell r="D130" t="str">
            <v>НАБОР ДЛЯ ПЕРВ БЛЮД, РЕБРА,ГОВ</v>
          </cell>
          <cell r="E130">
            <v>51872</v>
          </cell>
          <cell r="F130" t="str">
            <v>АЛБИФ ООО</v>
          </cell>
          <cell r="G130">
            <v>148.995</v>
          </cell>
          <cell r="H130">
            <v>94</v>
          </cell>
          <cell r="I130">
            <v>0.30601698043558506</v>
          </cell>
          <cell r="J130">
            <v>111.74625</v>
          </cell>
        </row>
        <row r="131">
          <cell r="B131">
            <v>426037</v>
          </cell>
          <cell r="C131">
            <v>586225</v>
          </cell>
          <cell r="D131" t="str">
            <v>ЛОПАТКА ГОВ Б/К В/У ОХЛ</v>
          </cell>
          <cell r="E131">
            <v>37072</v>
          </cell>
          <cell r="F131" t="str">
            <v>ПАРСИТ ООО</v>
          </cell>
          <cell r="G131">
            <v>729.00300000000004</v>
          </cell>
          <cell r="H131">
            <v>459.52</v>
          </cell>
          <cell r="I131">
            <v>0.30662562431155976</v>
          </cell>
          <cell r="J131">
            <v>546.75225</v>
          </cell>
        </row>
        <row r="132">
          <cell r="B132">
            <v>259123</v>
          </cell>
          <cell r="C132">
            <v>510353</v>
          </cell>
          <cell r="D132" t="str">
            <v>СПИННОЙ ОТРУБ 1/3 (РИБАЙ) В/У</v>
          </cell>
          <cell r="E132">
            <v>35150</v>
          </cell>
          <cell r="F132" t="str">
            <v>ЗАРЕЧНОЕ ООО</v>
          </cell>
          <cell r="G132">
            <v>3399</v>
          </cell>
          <cell r="H132">
            <v>2140.5700000000002</v>
          </cell>
          <cell r="I132">
            <v>0.30725889967637526</v>
          </cell>
          <cell r="J132">
            <v>2549.25</v>
          </cell>
        </row>
        <row r="133">
          <cell r="B133">
            <v>552863</v>
          </cell>
          <cell r="C133">
            <v>658511</v>
          </cell>
          <cell r="D133" t="str">
            <v>ОССО БУКО ГОВ. ДЛЯ ЗАПЕКАНИЯ ОХЛ В/У</v>
          </cell>
          <cell r="E133">
            <v>31127</v>
          </cell>
          <cell r="F133" t="str">
            <v>ТК МИРАТОРГ ООО</v>
          </cell>
          <cell r="G133">
            <v>819.01599999999996</v>
          </cell>
          <cell r="H133">
            <v>514.9</v>
          </cell>
          <cell r="I133">
            <v>0.30845062855914901</v>
          </cell>
          <cell r="J133">
            <v>614.26199999999994</v>
          </cell>
        </row>
        <row r="134">
          <cell r="B134">
            <v>109901</v>
          </cell>
          <cell r="C134">
            <v>119443</v>
          </cell>
          <cell r="D134" t="str">
            <v>400Г ГОВЯДИНА МЯСО ЕСТЬ! Д/БУЛЬОНА ОХЛ ЛОТОК</v>
          </cell>
          <cell r="E134">
            <v>37072</v>
          </cell>
          <cell r="F134" t="str">
            <v>ПАРСИТ ООО</v>
          </cell>
          <cell r="G134">
            <v>319</v>
          </cell>
          <cell r="H134">
            <v>200.46</v>
          </cell>
          <cell r="I134">
            <v>0.30875862068965509</v>
          </cell>
          <cell r="J134">
            <v>239.25</v>
          </cell>
        </row>
        <row r="135">
          <cell r="B135">
            <v>556829</v>
          </cell>
          <cell r="C135">
            <v>70956</v>
          </cell>
          <cell r="D135" t="str">
            <v>ГРУДИНКА ГОВЯЖЬЯ БЕСКОСТНАЯ</v>
          </cell>
          <cell r="E135">
            <v>21000</v>
          </cell>
          <cell r="F135" t="str">
            <v>МЕТРО - СНАБЖЕНИЕ</v>
          </cell>
          <cell r="G135">
            <v>530.00199999999995</v>
          </cell>
          <cell r="H135">
            <v>333.04</v>
          </cell>
          <cell r="I135">
            <v>0.30878751400938093</v>
          </cell>
          <cell r="J135">
            <v>397.50149999999996</v>
          </cell>
        </row>
        <row r="136">
          <cell r="B136">
            <v>437191</v>
          </cell>
          <cell r="C136">
            <v>590711</v>
          </cell>
          <cell r="D136" t="str">
            <v>МЯКОТЬ БЕДРА ГОВ В/У</v>
          </cell>
          <cell r="E136">
            <v>35150</v>
          </cell>
          <cell r="F136" t="str">
            <v>ЗАРЕЧНОЕ ООО</v>
          </cell>
          <cell r="G136">
            <v>990</v>
          </cell>
          <cell r="H136">
            <v>621.97</v>
          </cell>
          <cell r="I136">
            <v>0.30892222222222221</v>
          </cell>
          <cell r="J136">
            <v>742.5</v>
          </cell>
        </row>
        <row r="137">
          <cell r="B137">
            <v>285526</v>
          </cell>
          <cell r="C137">
            <v>521166</v>
          </cell>
          <cell r="D137" t="str">
            <v>МЯКОТЬ БЕДРА ГОВ ОХЛ В/У</v>
          </cell>
          <cell r="E137">
            <v>31127</v>
          </cell>
          <cell r="F137" t="str">
            <v>ТК МИРАТОРГ ООО</v>
          </cell>
          <cell r="G137">
            <v>949.00300000000004</v>
          </cell>
          <cell r="H137">
            <v>595.5</v>
          </cell>
          <cell r="I137">
            <v>0.30974928424883796</v>
          </cell>
          <cell r="J137">
            <v>711.75225</v>
          </cell>
        </row>
        <row r="138">
          <cell r="B138">
            <v>437193</v>
          </cell>
          <cell r="C138">
            <v>590713</v>
          </cell>
          <cell r="D138" t="str">
            <v>МЯКОТЬ БОКОВОЙ ЧАСТИ БЕДРА В/У</v>
          </cell>
          <cell r="E138">
            <v>35150</v>
          </cell>
          <cell r="F138" t="str">
            <v>ЗАРЕЧНОЕ ООО</v>
          </cell>
          <cell r="G138">
            <v>1028.9949999999999</v>
          </cell>
          <cell r="H138">
            <v>645.66</v>
          </cell>
          <cell r="I138">
            <v>0.3097867336575979</v>
          </cell>
          <cell r="J138">
            <v>771.74624999999992</v>
          </cell>
        </row>
        <row r="139">
          <cell r="B139">
            <v>317991</v>
          </cell>
          <cell r="C139">
            <v>533660</v>
          </cell>
          <cell r="D139" t="str">
            <v>ПЕЧЕНЬ ГОВЯЖЬЯ ОХЛ.</v>
          </cell>
          <cell r="E139">
            <v>31127</v>
          </cell>
          <cell r="F139" t="str">
            <v>ТК МИРАТОРГ ООО</v>
          </cell>
          <cell r="G139">
            <v>458.99700000000001</v>
          </cell>
          <cell r="H139">
            <v>287.8</v>
          </cell>
          <cell r="I139">
            <v>0.31027871641862576</v>
          </cell>
          <cell r="J139">
            <v>344.24775</v>
          </cell>
        </row>
        <row r="140">
          <cell r="B140">
            <v>521196</v>
          </cell>
          <cell r="C140">
            <v>637155</v>
          </cell>
          <cell r="D140" t="str">
            <v>ЧЕРЕВА ГОВЯЖЬЯ 38-40 АВ 5</v>
          </cell>
          <cell r="E140">
            <v>32325</v>
          </cell>
          <cell r="F140" t="str">
            <v>ТПК ПРАГМА ООО</v>
          </cell>
          <cell r="G140">
            <v>162.99600000000001</v>
          </cell>
          <cell r="H140">
            <v>102.2</v>
          </cell>
          <cell r="I140">
            <v>0.31028982306314262</v>
          </cell>
          <cell r="J140">
            <v>122.24700000000001</v>
          </cell>
        </row>
        <row r="141">
          <cell r="B141">
            <v>556831</v>
          </cell>
          <cell r="C141">
            <v>70953</v>
          </cell>
          <cell r="D141" t="str">
            <v>АНТРЕКОТ ГОВЯЖИЙ</v>
          </cell>
          <cell r="E141">
            <v>21000</v>
          </cell>
          <cell r="F141" t="str">
            <v>МЕТРО - СНАБЖЕНИЕ</v>
          </cell>
          <cell r="G141">
            <v>688.99599999999998</v>
          </cell>
          <cell r="H141">
            <v>431.91</v>
          </cell>
          <cell r="I141">
            <v>0.31044447282712806</v>
          </cell>
          <cell r="J141">
            <v>516.74699999999996</v>
          </cell>
        </row>
        <row r="142">
          <cell r="B142">
            <v>44117</v>
          </cell>
          <cell r="C142">
            <v>54384</v>
          </cell>
          <cell r="D142" t="str">
            <v>400Г ОССОБУКО МЯС ЕСТЬ! ГОВ ГОЛЯШ Н/К ХАЛ ОХЛ</v>
          </cell>
          <cell r="E142">
            <v>37072</v>
          </cell>
          <cell r="F142" t="str">
            <v>ПАРСИТ ООО</v>
          </cell>
          <cell r="G142">
            <v>269.005</v>
          </cell>
          <cell r="H142">
            <v>168.38</v>
          </cell>
          <cell r="I142">
            <v>0.31147004702514813</v>
          </cell>
          <cell r="J142">
            <v>201.75375</v>
          </cell>
        </row>
        <row r="143">
          <cell r="B143">
            <v>556821</v>
          </cell>
          <cell r="C143">
            <v>70968</v>
          </cell>
          <cell r="D143" t="str">
            <v>ВЕРХНЯЯ ЧАСТЬ ГОВЯЖЬЕГО ОКОРОКА</v>
          </cell>
          <cell r="E143">
            <v>21000</v>
          </cell>
          <cell r="F143" t="str">
            <v>МЕТРО - СНАБЖЕНИЕ</v>
          </cell>
          <cell r="G143">
            <v>668.99800000000005</v>
          </cell>
          <cell r="H143">
            <v>418.09</v>
          </cell>
          <cell r="I143">
            <v>0.31255549343944233</v>
          </cell>
          <cell r="J143">
            <v>501.74850000000004</v>
          </cell>
        </row>
        <row r="144">
          <cell r="B144">
            <v>463200</v>
          </cell>
          <cell r="C144">
            <v>605948</v>
          </cell>
          <cell r="D144" t="str">
            <v>ШАШЛЫК ИЗ МРАМОРНОЙ ГОВЯДИНЫ ОХЛ TF</v>
          </cell>
          <cell r="E144">
            <v>31127</v>
          </cell>
          <cell r="F144" t="str">
            <v>ТК МИРАТОРГ ООО</v>
          </cell>
          <cell r="G144">
            <v>939.00400000000002</v>
          </cell>
          <cell r="H144">
            <v>586.79999999999995</v>
          </cell>
          <cell r="I144">
            <v>0.31259078768567544</v>
          </cell>
          <cell r="J144">
            <v>704.25300000000004</v>
          </cell>
        </row>
        <row r="145">
          <cell r="B145">
            <v>398994</v>
          </cell>
          <cell r="C145">
            <v>574768</v>
          </cell>
          <cell r="D145" t="str">
            <v>ЧЕРЕВА ГОВЯЖЬЯ 38/40 30 МЕТРОВ</v>
          </cell>
          <cell r="E145">
            <v>32325</v>
          </cell>
          <cell r="F145" t="str">
            <v>ТПК ПРАГМА ООО</v>
          </cell>
          <cell r="G145">
            <v>588.99599999999998</v>
          </cell>
          <cell r="H145">
            <v>367.2</v>
          </cell>
          <cell r="I145">
            <v>0.31422284701424114</v>
          </cell>
          <cell r="J145">
            <v>441.74699999999996</v>
          </cell>
        </row>
        <row r="146">
          <cell r="B146">
            <v>106077</v>
          </cell>
          <cell r="C146">
            <v>117899</v>
          </cell>
          <cell r="D146" t="str">
            <v>350Г СТЕЙК РИБАЙ В/У ОХЛ</v>
          </cell>
          <cell r="E146">
            <v>57125</v>
          </cell>
          <cell r="F146" t="str">
            <v>А-ГРУПП ООО</v>
          </cell>
          <cell r="G146">
            <v>548.99900000000002</v>
          </cell>
          <cell r="H146">
            <v>342</v>
          </cell>
          <cell r="I146">
            <v>0.31475285018734089</v>
          </cell>
          <cell r="J146">
            <v>411.74925000000002</v>
          </cell>
        </row>
        <row r="147">
          <cell r="B147">
            <v>110494</v>
          </cell>
          <cell r="C147">
            <v>119910</v>
          </cell>
          <cell r="D147" t="str">
            <v>250Г СТЕЙК ПРАЙМБИФ НЬЮ-ЙОРК ИЗ МРАМОР ГОВЯД ОХЛ В/У</v>
          </cell>
          <cell r="E147">
            <v>35150</v>
          </cell>
          <cell r="F147" t="str">
            <v>ЗАРЕЧНОЕ ООО</v>
          </cell>
          <cell r="G147">
            <v>929.005</v>
          </cell>
          <cell r="H147">
            <v>578.54999999999995</v>
          </cell>
          <cell r="I147">
            <v>0.31496062992125989</v>
          </cell>
          <cell r="J147">
            <v>696.75374999999997</v>
          </cell>
        </row>
        <row r="148">
          <cell r="B148">
            <v>97175</v>
          </cell>
          <cell r="C148">
            <v>110724</v>
          </cell>
          <cell r="D148" t="str">
            <v>РЕБРА СПИННЫЕ МЯСНИКИ ОХЛ В/У</v>
          </cell>
          <cell r="E148">
            <v>57029</v>
          </cell>
          <cell r="F148" t="str">
            <v>МЕРИДИАН ООО</v>
          </cell>
          <cell r="G148">
            <v>599.005</v>
          </cell>
          <cell r="H148">
            <v>372.73</v>
          </cell>
          <cell r="I148">
            <v>0.31552658158112196</v>
          </cell>
          <cell r="J148">
            <v>449.25374999999997</v>
          </cell>
        </row>
        <row r="149">
          <cell r="B149">
            <v>564092</v>
          </cell>
          <cell r="C149">
            <v>667703</v>
          </cell>
          <cell r="D149" t="str">
            <v>800Г ГРУДИНКА ГОВЯЖЬЯ Б/К ОХЛ</v>
          </cell>
          <cell r="E149">
            <v>31127</v>
          </cell>
          <cell r="F149" t="str">
            <v>ТК МИРАТОРГ ООО</v>
          </cell>
          <cell r="G149">
            <v>719.00400000000002</v>
          </cell>
          <cell r="H149">
            <v>447.1</v>
          </cell>
          <cell r="I149">
            <v>0.31598433388409514</v>
          </cell>
          <cell r="J149">
            <v>539.25300000000004</v>
          </cell>
        </row>
        <row r="150">
          <cell r="B150">
            <v>95154</v>
          </cell>
          <cell r="C150">
            <v>106713</v>
          </cell>
          <cell r="D150" t="str">
            <v>СТЕЙК ВЕГАС СТРИП ПРАЙМБИФ ОХЛ В/У</v>
          </cell>
          <cell r="E150">
            <v>35150</v>
          </cell>
          <cell r="F150" t="str">
            <v>ЗАРЕЧНОЕ ООО</v>
          </cell>
          <cell r="G150">
            <v>998.99800000000005</v>
          </cell>
          <cell r="H150">
            <v>621</v>
          </cell>
          <cell r="I150">
            <v>0.31621484727697152</v>
          </cell>
          <cell r="J150">
            <v>749.24850000000004</v>
          </cell>
        </row>
        <row r="151">
          <cell r="B151">
            <v>407915</v>
          </cell>
          <cell r="C151">
            <v>577537</v>
          </cell>
          <cell r="D151" t="str">
            <v>ГЛАЗНОЙ МУСКУЛ ГОВ В/У</v>
          </cell>
          <cell r="E151">
            <v>36427</v>
          </cell>
          <cell r="F151" t="str">
            <v>ТД ЗАРЕЧНОЕ ООО</v>
          </cell>
          <cell r="G151">
            <v>849.00199999999995</v>
          </cell>
          <cell r="H151">
            <v>527.36</v>
          </cell>
          <cell r="I151">
            <v>0.31673188049026957</v>
          </cell>
          <cell r="J151">
            <v>636.75149999999996</v>
          </cell>
        </row>
        <row r="152">
          <cell r="B152">
            <v>498828</v>
          </cell>
          <cell r="C152">
            <v>627785</v>
          </cell>
          <cell r="D152" t="str">
            <v>НАТУР.ГОВЯЖЬЯ ОБОЛОЧКА36/38,3М</v>
          </cell>
          <cell r="E152">
            <v>35904</v>
          </cell>
          <cell r="F152" t="str">
            <v>КРАФТКЕЙСИНГ ООО</v>
          </cell>
          <cell r="G152">
            <v>161.00399999999999</v>
          </cell>
          <cell r="H152">
            <v>100</v>
          </cell>
          <cell r="I152">
            <v>0.31678716056743916</v>
          </cell>
          <cell r="J152">
            <v>120.75299999999999</v>
          </cell>
        </row>
        <row r="153">
          <cell r="B153">
            <v>311807</v>
          </cell>
          <cell r="C153">
            <v>532573</v>
          </cell>
          <cell r="D153" t="str">
            <v>ГОВЯДИНА ДЛЯ ЗАПЕКАНИЯ</v>
          </cell>
          <cell r="E153">
            <v>35150</v>
          </cell>
          <cell r="F153" t="str">
            <v>ЗАРЕЧНОЕ ООО</v>
          </cell>
          <cell r="G153">
            <v>699.00599999999997</v>
          </cell>
          <cell r="H153">
            <v>434.03</v>
          </cell>
          <cell r="I153">
            <v>0.31698297296446665</v>
          </cell>
          <cell r="J153">
            <v>524.25450000000001</v>
          </cell>
        </row>
        <row r="154">
          <cell r="B154">
            <v>469692</v>
          </cell>
          <cell r="C154">
            <v>394850</v>
          </cell>
          <cell r="D154" t="str">
            <v>НОГИ ГОВЯЖЬИ ОХЛ.</v>
          </cell>
          <cell r="E154">
            <v>51872</v>
          </cell>
          <cell r="F154" t="str">
            <v>АЛБИФ ООО</v>
          </cell>
          <cell r="G154">
            <v>128.99700000000001</v>
          </cell>
          <cell r="H154">
            <v>80</v>
          </cell>
          <cell r="I154">
            <v>0.31781359256416825</v>
          </cell>
          <cell r="J154">
            <v>96.747750000000011</v>
          </cell>
        </row>
        <row r="155">
          <cell r="B155">
            <v>425926</v>
          </cell>
          <cell r="C155">
            <v>586220</v>
          </cell>
          <cell r="D155" t="str">
            <v>ВЫРЕЗКА ГОВ  В/У ОХЛ</v>
          </cell>
          <cell r="E155">
            <v>37072</v>
          </cell>
          <cell r="F155" t="str">
            <v>ПАРСИТ ООО</v>
          </cell>
          <cell r="G155">
            <v>1698.9960000000001</v>
          </cell>
          <cell r="H155">
            <v>1053.49</v>
          </cell>
          <cell r="I155">
            <v>0.31792717581442209</v>
          </cell>
          <cell r="J155">
            <v>1274.2470000000001</v>
          </cell>
        </row>
        <row r="156">
          <cell r="B156">
            <v>420046</v>
          </cell>
          <cell r="C156">
            <v>365726</v>
          </cell>
          <cell r="D156" t="str">
            <v>ВЫРЕЗКА ЗАЧИЩЕННАЯ</v>
          </cell>
          <cell r="E156">
            <v>51872</v>
          </cell>
          <cell r="F156" t="str">
            <v>АЛБИФ ООО</v>
          </cell>
          <cell r="G156">
            <v>1599</v>
          </cell>
          <cell r="H156">
            <v>990.84</v>
          </cell>
          <cell r="I156">
            <v>0.31837148217636008</v>
          </cell>
          <cell r="J156">
            <v>1199.25</v>
          </cell>
        </row>
        <row r="157">
          <cell r="B157">
            <v>259148</v>
          </cell>
          <cell r="C157">
            <v>510357</v>
          </cell>
          <cell r="D157" t="str">
            <v>ПОЯСНИЧ ОТР 1/3 (СТРИПЛОЙН)В/У</v>
          </cell>
          <cell r="E157">
            <v>35150</v>
          </cell>
          <cell r="F157" t="str">
            <v>ЗАРЕЧНОЕ ООО</v>
          </cell>
          <cell r="G157">
            <v>2098.998</v>
          </cell>
          <cell r="H157">
            <v>1300.5</v>
          </cell>
          <cell r="I157">
            <v>0.3184605225922082</v>
          </cell>
          <cell r="J157">
            <v>1574.2485000000001</v>
          </cell>
        </row>
        <row r="158">
          <cell r="B158">
            <v>398996</v>
          </cell>
          <cell r="C158">
            <v>574767</v>
          </cell>
          <cell r="D158" t="str">
            <v>КРУГА ГОВЯЖЬИ 55/60 9 МЕТРОВ</v>
          </cell>
          <cell r="E158">
            <v>32325</v>
          </cell>
          <cell r="F158" t="str">
            <v>ТПК ПРАГМА ООО</v>
          </cell>
          <cell r="G158">
            <v>599.00400000000002</v>
          </cell>
          <cell r="H158">
            <v>370.1</v>
          </cell>
          <cell r="I158">
            <v>0.32035512283724304</v>
          </cell>
          <cell r="J158">
            <v>449.25300000000004</v>
          </cell>
        </row>
        <row r="159">
          <cell r="B159">
            <v>437179</v>
          </cell>
          <cell r="C159">
            <v>590707</v>
          </cell>
          <cell r="D159" t="str">
            <v>БЛЕЙД НАРУЖ ЧАСТЬ ЛОПАТКИ В/У</v>
          </cell>
          <cell r="E159">
            <v>35150</v>
          </cell>
          <cell r="F159" t="str">
            <v>ЗАРЕЧНОЕ ООО</v>
          </cell>
          <cell r="G159">
            <v>1499.0029999999999</v>
          </cell>
          <cell r="H159">
            <v>925.75</v>
          </cell>
          <cell r="I159">
            <v>0.32066513542668018</v>
          </cell>
          <cell r="J159">
            <v>1124.25225</v>
          </cell>
        </row>
        <row r="160">
          <cell r="B160">
            <v>564936</v>
          </cell>
          <cell r="C160">
            <v>8762</v>
          </cell>
          <cell r="D160" t="str">
            <v>300Г СТЕЙК ФИЛЕ-МИНЬОН ГОВЯЖИЙ SKIN</v>
          </cell>
          <cell r="E160">
            <v>37072</v>
          </cell>
          <cell r="F160" t="str">
            <v>ПАРСИТ ООО</v>
          </cell>
          <cell r="G160">
            <v>729.99599999999998</v>
          </cell>
          <cell r="H160">
            <v>450.72</v>
          </cell>
          <cell r="I160">
            <v>0.32082915522824768</v>
          </cell>
          <cell r="J160">
            <v>547.49699999999996</v>
          </cell>
        </row>
        <row r="161">
          <cell r="B161">
            <v>471888</v>
          </cell>
          <cell r="C161">
            <v>611126</v>
          </cell>
          <cell r="D161" t="str">
            <v>ТОНКИЙ КРАЙ ЭКСТРА CHOICE В/У</v>
          </cell>
          <cell r="E161">
            <v>35150</v>
          </cell>
          <cell r="F161" t="str">
            <v>ЗАРЕЧНОЕ ООО</v>
          </cell>
          <cell r="G161">
            <v>2299</v>
          </cell>
          <cell r="H161">
            <v>1417.5</v>
          </cell>
          <cell r="I161">
            <v>0.32177033492822954</v>
          </cell>
          <cell r="J161">
            <v>1724.25</v>
          </cell>
        </row>
        <row r="162">
          <cell r="B162">
            <v>361454</v>
          </cell>
          <cell r="C162">
            <v>553084</v>
          </cell>
          <cell r="D162" t="str">
            <v>ЧЕРЕВА ГОВЯЖЬЯ 36/38 30,00 М</v>
          </cell>
          <cell r="E162">
            <v>35904</v>
          </cell>
          <cell r="F162" t="str">
            <v>КРАФТКЕЙСИНГ ООО</v>
          </cell>
          <cell r="G162">
            <v>627.99599999999998</v>
          </cell>
          <cell r="H162">
            <v>387.15</v>
          </cell>
          <cell r="I162">
            <v>0.32186669978789673</v>
          </cell>
          <cell r="J162">
            <v>470.99699999999996</v>
          </cell>
        </row>
        <row r="163">
          <cell r="B163">
            <v>265952</v>
          </cell>
          <cell r="C163">
            <v>512775</v>
          </cell>
          <cell r="D163" t="str">
            <v>ГОВЯД Б/К ОХЛ В/У ВЫРЕЗКА</v>
          </cell>
          <cell r="E163">
            <v>38640</v>
          </cell>
          <cell r="F163" t="str">
            <v>СПК ООО</v>
          </cell>
          <cell r="G163">
            <v>1119</v>
          </cell>
          <cell r="H163">
            <v>689.78</v>
          </cell>
          <cell r="I163">
            <v>0.32193208221626451</v>
          </cell>
          <cell r="J163">
            <v>839.25</v>
          </cell>
        </row>
        <row r="164">
          <cell r="B164">
            <v>285517</v>
          </cell>
          <cell r="C164">
            <v>521157</v>
          </cell>
          <cell r="D164" t="str">
            <v>ГЛАЗНОЙ МУСКУЛ ГОВЯЖ</v>
          </cell>
          <cell r="E164">
            <v>31127</v>
          </cell>
          <cell r="F164" t="str">
            <v>ТК МИРАТОРГ ООО</v>
          </cell>
          <cell r="G164">
            <v>809.00599999999997</v>
          </cell>
          <cell r="H164">
            <v>498.18</v>
          </cell>
          <cell r="I164">
            <v>0.32262801511978889</v>
          </cell>
          <cell r="J164">
            <v>606.75450000000001</v>
          </cell>
        </row>
        <row r="165">
          <cell r="B165">
            <v>94881</v>
          </cell>
          <cell r="C165">
            <v>106354</v>
          </cell>
          <cell r="D165" t="str">
            <v>400Г СТЕЙК ПИКАНЬЯ ПРАЙМБИФ ОХЛ В/У</v>
          </cell>
          <cell r="E165">
            <v>35150</v>
          </cell>
          <cell r="F165" t="str">
            <v>ЗАРЕЧНОЕ ООО</v>
          </cell>
          <cell r="G165">
            <v>819.005</v>
          </cell>
          <cell r="H165">
            <v>504.22</v>
          </cell>
          <cell r="I165">
            <v>0.32278557517963863</v>
          </cell>
          <cell r="J165">
            <v>614.25374999999997</v>
          </cell>
        </row>
        <row r="166">
          <cell r="B166">
            <v>361455</v>
          </cell>
          <cell r="C166">
            <v>553083</v>
          </cell>
          <cell r="D166" t="str">
            <v>ЧЕРЕВА БАРАНЬЯ 22/24 91,44 М</v>
          </cell>
          <cell r="E166">
            <v>35904</v>
          </cell>
          <cell r="F166" t="str">
            <v>КРАФТКЕЙСИНГ ООО</v>
          </cell>
          <cell r="G166">
            <v>1448.0039999999999</v>
          </cell>
          <cell r="H166">
            <v>890</v>
          </cell>
          <cell r="I166">
            <v>0.32389689531244376</v>
          </cell>
          <cell r="J166">
            <v>1086.0029999999999</v>
          </cell>
        </row>
        <row r="167">
          <cell r="B167">
            <v>471904</v>
          </cell>
          <cell r="C167">
            <v>396176</v>
          </cell>
          <cell r="D167" t="str">
            <v>НАБ ДЛЯ ПЕРВ БЛЮД, ХРЕБЕТ ГОВ</v>
          </cell>
          <cell r="E167">
            <v>51872</v>
          </cell>
          <cell r="F167" t="str">
            <v>АЛБИФ ООО</v>
          </cell>
          <cell r="G167">
            <v>118.998</v>
          </cell>
          <cell r="H167">
            <v>73</v>
          </cell>
          <cell r="I167">
            <v>0.32519874283601397</v>
          </cell>
          <cell r="J167">
            <v>89.248500000000007</v>
          </cell>
        </row>
        <row r="168">
          <cell r="B168">
            <v>113673</v>
          </cell>
          <cell r="C168">
            <v>121872</v>
          </cell>
          <cell r="D168" t="str">
            <v>ГОВЯДИНА ДОНСКОЙ МЯСНИК ВЫРЕЗКА В/У ОХЛ</v>
          </cell>
          <cell r="E168">
            <v>57374</v>
          </cell>
          <cell r="F168" t="str">
            <v>МЯСО МОЛЛ ООО</v>
          </cell>
          <cell r="G168">
            <v>1550.0039999999999</v>
          </cell>
          <cell r="H168">
            <v>950</v>
          </cell>
          <cell r="I168">
            <v>0.32580819146273166</v>
          </cell>
          <cell r="J168">
            <v>1162.5029999999999</v>
          </cell>
        </row>
        <row r="169">
          <cell r="B169">
            <v>94530</v>
          </cell>
          <cell r="C169">
            <v>104917</v>
          </cell>
          <cell r="D169" t="str">
            <v>ВЫРЕЗКА ЗАЧИЩЕННАЯ ГОВЯЖЬЯ ОХЛ В/У</v>
          </cell>
          <cell r="E169">
            <v>51872</v>
          </cell>
          <cell r="F169" t="str">
            <v>АЛБИФ ООО</v>
          </cell>
          <cell r="G169">
            <v>1699.008</v>
          </cell>
          <cell r="H169">
            <v>1040.3800000000001</v>
          </cell>
          <cell r="I169">
            <v>0.32641988736957089</v>
          </cell>
          <cell r="J169">
            <v>1274.2560000000001</v>
          </cell>
        </row>
        <row r="170">
          <cell r="B170">
            <v>112990</v>
          </cell>
          <cell r="C170">
            <v>121467</v>
          </cell>
          <cell r="D170" t="str">
            <v>210Г СТЕЙК МИНУТКА ВЕСКО ОХЛ</v>
          </cell>
          <cell r="E170">
            <v>52776</v>
          </cell>
          <cell r="F170" t="str">
            <v>ВЕСКО ООО</v>
          </cell>
          <cell r="G170">
            <v>319</v>
          </cell>
          <cell r="H170">
            <v>195.3</v>
          </cell>
          <cell r="I170">
            <v>0.32655172413793093</v>
          </cell>
          <cell r="J170">
            <v>239.25</v>
          </cell>
        </row>
        <row r="171">
          <cell r="B171">
            <v>433753</v>
          </cell>
          <cell r="C171">
            <v>588419</v>
          </cell>
          <cell r="D171" t="str">
            <v>ВЫРЕЗКА TOPCHOICЕ ПРАЙМБИФ ОХЛ В/У</v>
          </cell>
          <cell r="E171">
            <v>35150</v>
          </cell>
          <cell r="F171" t="str">
            <v>ЗАРЕЧНОЕ ООО</v>
          </cell>
          <cell r="G171">
            <v>4599</v>
          </cell>
          <cell r="H171">
            <v>2812.83</v>
          </cell>
          <cell r="I171">
            <v>0.32722048271363335</v>
          </cell>
          <cell r="J171">
            <v>3449.25</v>
          </cell>
        </row>
        <row r="172">
          <cell r="B172">
            <v>548550</v>
          </cell>
          <cell r="C172">
            <v>654464</v>
          </cell>
          <cell r="D172" t="str">
            <v>СТЕЙК ПРАЙМБИФ ТОП БЛЕЙД ГОВЯЖИЙ МРАМОРНЫЙ ОХЛ. СКИН, 400Г</v>
          </cell>
          <cell r="E172">
            <v>35150</v>
          </cell>
          <cell r="F172" t="str">
            <v>ЗАРЕЧНОЕ ООО</v>
          </cell>
          <cell r="G172">
            <v>1098.999</v>
          </cell>
          <cell r="H172">
            <v>670.82</v>
          </cell>
          <cell r="I172">
            <v>0.32856899778798693</v>
          </cell>
          <cell r="J172">
            <v>824.24925000000007</v>
          </cell>
        </row>
        <row r="173">
          <cell r="B173">
            <v>109903</v>
          </cell>
          <cell r="C173">
            <v>119442</v>
          </cell>
          <cell r="D173" t="str">
            <v>320Г СТЕЙК МЯСО ЕСТЬ! РИБАЙ ОХЛ SKIN</v>
          </cell>
          <cell r="E173">
            <v>37072</v>
          </cell>
          <cell r="F173" t="str">
            <v>ПАРСИТ ООО</v>
          </cell>
          <cell r="G173">
            <v>660</v>
          </cell>
          <cell r="H173">
            <v>402.5</v>
          </cell>
          <cell r="I173">
            <v>0.32916666666666661</v>
          </cell>
          <cell r="J173">
            <v>495</v>
          </cell>
        </row>
        <row r="174">
          <cell r="B174">
            <v>97179</v>
          </cell>
          <cell r="C174">
            <v>110716</v>
          </cell>
          <cell r="D174" t="str">
            <v>СТЕЙК ИЗ ДИАФРАГМЫ МЯСНИКИ Б/К ОХЛ В/У</v>
          </cell>
          <cell r="E174">
            <v>57029</v>
          </cell>
          <cell r="F174" t="str">
            <v>МЕРИДИАН ООО</v>
          </cell>
          <cell r="G174">
            <v>998.99800000000005</v>
          </cell>
          <cell r="H174">
            <v>609.09</v>
          </cell>
          <cell r="I174">
            <v>0.3293289876456208</v>
          </cell>
          <cell r="J174">
            <v>749.24850000000004</v>
          </cell>
        </row>
        <row r="175">
          <cell r="B175">
            <v>96634</v>
          </cell>
          <cell r="C175">
            <v>109775</v>
          </cell>
          <cell r="D175" t="str">
            <v>ЯЗЫК ГОВЯЖИЙ TF МИРАТОРГ ОХЛ В/У</v>
          </cell>
          <cell r="E175">
            <v>31127</v>
          </cell>
          <cell r="F175" t="str">
            <v>ТК МИРАТОРГ ООО</v>
          </cell>
          <cell r="G175">
            <v>789</v>
          </cell>
          <cell r="H175">
            <v>478.1</v>
          </cell>
          <cell r="I175">
            <v>0.33344740177439786</v>
          </cell>
          <cell r="J175">
            <v>591.75</v>
          </cell>
        </row>
        <row r="176">
          <cell r="B176">
            <v>403654</v>
          </cell>
          <cell r="C176">
            <v>575419</v>
          </cell>
          <cell r="D176" t="str">
            <v>ГОЛЯШКА ГОВ В/У</v>
          </cell>
          <cell r="E176">
            <v>36427</v>
          </cell>
          <cell r="F176" t="str">
            <v>ТД ЗАРЕЧНОЕ ООО</v>
          </cell>
          <cell r="G176">
            <v>649</v>
          </cell>
          <cell r="H176">
            <v>393.19</v>
          </cell>
          <cell r="I176">
            <v>0.33357627118644068</v>
          </cell>
          <cell r="J176">
            <v>486.75</v>
          </cell>
        </row>
        <row r="177">
          <cell r="B177">
            <v>259100</v>
          </cell>
          <cell r="C177">
            <v>510349</v>
          </cell>
          <cell r="D177" t="str">
            <v>ПЕРЕДНЯЯ ГОЛЯШКА Б/К В/У</v>
          </cell>
          <cell r="E177">
            <v>35150</v>
          </cell>
          <cell r="F177" t="str">
            <v>ЗАРЕЧНОЕ ООО</v>
          </cell>
          <cell r="G177">
            <v>619.00300000000004</v>
          </cell>
          <cell r="H177">
            <v>374.5</v>
          </cell>
          <cell r="I177">
            <v>0.3344943400920512</v>
          </cell>
          <cell r="J177">
            <v>464.25225</v>
          </cell>
        </row>
        <row r="178">
          <cell r="B178">
            <v>102538</v>
          </cell>
          <cell r="C178">
            <v>114739</v>
          </cell>
          <cell r="D178" t="str">
            <v>320Г СТЕЙК РИБАЙ ГОВЯЖИЙ ЗАМ В/У</v>
          </cell>
          <cell r="E178">
            <v>34839</v>
          </cell>
          <cell r="F178" t="str">
            <v>ТК МИРАТОРГ ООО</v>
          </cell>
          <cell r="G178">
            <v>768.99900000000002</v>
          </cell>
          <cell r="H178">
            <v>495.7</v>
          </cell>
          <cell r="I178">
            <v>0.2909353588236136</v>
          </cell>
          <cell r="J178">
            <v>576.74925000000007</v>
          </cell>
        </row>
        <row r="179">
          <cell r="B179">
            <v>97199</v>
          </cell>
          <cell r="C179">
            <v>110713</v>
          </cell>
          <cell r="D179" t="str">
            <v>СТЕЙК ТРАЙ-ТИП МЯСНИКИ Б/К ОХЛ В/У</v>
          </cell>
          <cell r="E179">
            <v>57029</v>
          </cell>
          <cell r="F179" t="str">
            <v>МЕРИДИАН ООО</v>
          </cell>
          <cell r="G179">
            <v>988.99900000000002</v>
          </cell>
          <cell r="H179">
            <v>636.36</v>
          </cell>
          <cell r="I179">
            <v>0.29221768677218068</v>
          </cell>
          <cell r="J179">
            <v>741.74925000000007</v>
          </cell>
        </row>
        <row r="180">
          <cell r="B180">
            <v>434033</v>
          </cell>
          <cell r="C180">
            <v>588469</v>
          </cell>
          <cell r="D180" t="str">
            <v>ФИЛЕЙ НАРУЖ ЧАСТИ БЕДРА В/У</v>
          </cell>
          <cell r="E180">
            <v>35150</v>
          </cell>
          <cell r="F180" t="str">
            <v>ЗАРЕЧНОЕ ООО</v>
          </cell>
          <cell r="G180">
            <v>899.00800000000004</v>
          </cell>
          <cell r="H180">
            <v>572.45000000000005</v>
          </cell>
          <cell r="I180">
            <v>0.29956685591229443</v>
          </cell>
          <cell r="J180">
            <v>674.25600000000009</v>
          </cell>
        </row>
        <row r="181">
          <cell r="B181">
            <v>403622</v>
          </cell>
          <cell r="C181">
            <v>575403</v>
          </cell>
          <cell r="D181" t="str">
            <v>НАРУЖНЯЯ ЧАСТЬ БЕДРА ГОВ В/У</v>
          </cell>
          <cell r="E181">
            <v>36427</v>
          </cell>
          <cell r="F181" t="str">
            <v>ТД ЗАРЕЧНОЕ ООО</v>
          </cell>
          <cell r="G181">
            <v>768.99900000000002</v>
          </cell>
          <cell r="H181">
            <v>486.69</v>
          </cell>
          <cell r="I181">
            <v>0.3038235420332146</v>
          </cell>
          <cell r="J181">
            <v>576.74925000000007</v>
          </cell>
        </row>
        <row r="182">
          <cell r="B182">
            <v>379714</v>
          </cell>
          <cell r="C182">
            <v>561846</v>
          </cell>
          <cell r="D182" t="str">
            <v>430Г ШНИЦЕЛЬ ИЗ ГОВЯДИНЫ ОХЛ</v>
          </cell>
          <cell r="E182">
            <v>31127</v>
          </cell>
          <cell r="F182" t="str">
            <v>ТК МИРАТОРГ ООО</v>
          </cell>
          <cell r="G182">
            <v>499.00400000000002</v>
          </cell>
          <cell r="H182">
            <v>309.8</v>
          </cell>
          <cell r="I182">
            <v>0.31707962260823558</v>
          </cell>
          <cell r="J182">
            <v>374.25300000000004</v>
          </cell>
        </row>
        <row r="183">
          <cell r="B183">
            <v>36136</v>
          </cell>
          <cell r="C183">
            <v>46101</v>
          </cell>
          <cell r="D183" t="str">
            <v>РЕБРА КАЛЬБИ ПРАЙМБИФ ОХЛ В/У</v>
          </cell>
          <cell r="E183">
            <v>35150</v>
          </cell>
          <cell r="F183" t="str">
            <v>ЗАРЕЧНОЕ ООО</v>
          </cell>
          <cell r="G183">
            <v>878.99900000000002</v>
          </cell>
          <cell r="H183">
            <v>540.01</v>
          </cell>
          <cell r="I183">
            <v>0.32421879888373017</v>
          </cell>
          <cell r="J183">
            <v>659.24925000000007</v>
          </cell>
        </row>
        <row r="184">
          <cell r="B184">
            <v>36133</v>
          </cell>
          <cell r="C184">
            <v>46105</v>
          </cell>
          <cell r="D184" t="str">
            <v>РЕБРА КАЛЬБИ РЕЗАНЫЕ ПРАЙМБИФ ОХЛ В/У</v>
          </cell>
          <cell r="E184">
            <v>35150</v>
          </cell>
          <cell r="F184" t="str">
            <v>ЗАРЕЧНОЕ ООО</v>
          </cell>
          <cell r="G184">
            <v>878.99900000000002</v>
          </cell>
          <cell r="H184">
            <v>540.01</v>
          </cell>
          <cell r="I184">
            <v>0.32421879888373017</v>
          </cell>
          <cell r="J184">
            <v>659.24925000000007</v>
          </cell>
        </row>
        <row r="185">
          <cell r="B185">
            <v>513190</v>
          </cell>
          <cell r="C185">
            <v>633333</v>
          </cell>
          <cell r="D185" t="str">
            <v>90 Г КАРПАЧЧО ИЗ МРАМР.ГОВ. В/У</v>
          </cell>
          <cell r="E185">
            <v>31127</v>
          </cell>
          <cell r="F185" t="str">
            <v>ТК МИРАТОРГ ООО</v>
          </cell>
          <cell r="G185">
            <v>179.00299999999999</v>
          </cell>
          <cell r="H185">
            <v>108.7</v>
          </cell>
          <cell r="I185">
            <v>0.33202236834019533</v>
          </cell>
          <cell r="J185">
            <v>134.25225</v>
          </cell>
        </row>
        <row r="186">
          <cell r="B186">
            <v>403652</v>
          </cell>
          <cell r="C186">
            <v>575416</v>
          </cell>
          <cell r="D186" t="str">
            <v>ГРУДИНКА Б/К ГОВ В/У</v>
          </cell>
          <cell r="E186">
            <v>36427</v>
          </cell>
          <cell r="F186" t="str">
            <v>ТД ЗАРЕЧНОЕ ООО</v>
          </cell>
          <cell r="G186">
            <v>729.00300000000004</v>
          </cell>
          <cell r="H186">
            <v>492.17</v>
          </cell>
          <cell r="I186">
            <v>0.25735970908212996</v>
          </cell>
          <cell r="J186">
            <v>583.20240000000001</v>
          </cell>
        </row>
        <row r="187">
          <cell r="B187">
            <v>400492</v>
          </cell>
          <cell r="C187">
            <v>573746</v>
          </cell>
          <cell r="D187" t="str">
            <v>ОТРУБ "ТРИ ТИП" ГОВЯЖИЙ</v>
          </cell>
          <cell r="E187">
            <v>31127</v>
          </cell>
          <cell r="F187" t="str">
            <v>ТК МИРАТОРГ ООО</v>
          </cell>
          <cell r="G187">
            <v>749.00099999999998</v>
          </cell>
          <cell r="H187">
            <v>505.6</v>
          </cell>
          <cell r="I187">
            <v>0.2574642757486304</v>
          </cell>
          <cell r="J187">
            <v>599.20079999999996</v>
          </cell>
        </row>
        <row r="188">
          <cell r="B188">
            <v>113795</v>
          </cell>
          <cell r="C188">
            <v>121845</v>
          </cell>
          <cell r="D188" t="str">
            <v>200Г СТЕЙК СТРИПЛОЙН МЯСО ЕСТЬ!  ОХЛ В/У</v>
          </cell>
          <cell r="E188">
            <v>37072</v>
          </cell>
          <cell r="F188" t="str">
            <v>ПАРСИТ ООО</v>
          </cell>
          <cell r="G188">
            <v>339.00900000000001</v>
          </cell>
          <cell r="H188">
            <v>222.73</v>
          </cell>
          <cell r="I188">
            <v>0.27729647295499527</v>
          </cell>
          <cell r="J188">
            <v>271.2072</v>
          </cell>
        </row>
        <row r="189">
          <cell r="B189">
            <v>94532</v>
          </cell>
          <cell r="C189">
            <v>104915</v>
          </cell>
          <cell r="D189" t="str">
            <v>ГЛАЗНОЙ МУСКУЛ ГОВЯЖИЙ ОХЛ В/У</v>
          </cell>
          <cell r="E189">
            <v>51872</v>
          </cell>
          <cell r="F189" t="str">
            <v>АЛБИФ ООО</v>
          </cell>
          <cell r="G189">
            <v>729.00300000000004</v>
          </cell>
          <cell r="H189">
            <v>477</v>
          </cell>
          <cell r="I189">
            <v>0.28024987551491554</v>
          </cell>
          <cell r="J189">
            <v>583.20240000000001</v>
          </cell>
        </row>
        <row r="190">
          <cell r="B190">
            <v>70371</v>
          </cell>
          <cell r="C190">
            <v>78736</v>
          </cell>
          <cell r="D190" t="str">
            <v>КОСТРЕЦ ГОВЯЖИЙ ОХЛ МИРАТОРГ ФЕРМЕРСКИЙ БЫЧОК</v>
          </cell>
          <cell r="E190">
            <v>31127</v>
          </cell>
          <cell r="F190" t="str">
            <v>ТК МИРАТОРГ ООО</v>
          </cell>
          <cell r="G190">
            <v>568.99699999999996</v>
          </cell>
          <cell r="H190">
            <v>384.55</v>
          </cell>
          <cell r="I190">
            <v>0.25657780269491742</v>
          </cell>
          <cell r="J190">
            <v>455.19759999999997</v>
          </cell>
        </row>
        <row r="191">
          <cell r="B191">
            <v>97177</v>
          </cell>
          <cell r="C191">
            <v>110718</v>
          </cell>
          <cell r="D191" t="str">
            <v>РЕБРА ДЛЯ ГРИЛЯ МЯСНИКИ ОХЛ В/У</v>
          </cell>
          <cell r="E191">
            <v>57029</v>
          </cell>
          <cell r="F191" t="str">
            <v>МЕРИДИАН ООО</v>
          </cell>
          <cell r="G191">
            <v>619.00300000000004</v>
          </cell>
          <cell r="H191">
            <v>418.18</v>
          </cell>
          <cell r="I191">
            <v>0.25687274536633908</v>
          </cell>
          <cell r="J191">
            <v>495.20240000000007</v>
          </cell>
        </row>
        <row r="192">
          <cell r="B192">
            <v>104460</v>
          </cell>
          <cell r="C192">
            <v>104460</v>
          </cell>
          <cell r="D192" t="str">
            <v>ГОВЯДИНА ПО-ДЕРЕВЕНСКИ ОХЛ ХАЛЯЛЬ</v>
          </cell>
          <cell r="E192">
            <v>52616</v>
          </cell>
          <cell r="F192" t="str">
            <v>ОПТИМУМ ООО</v>
          </cell>
          <cell r="G192">
            <v>599.005</v>
          </cell>
          <cell r="H192">
            <v>404.51</v>
          </cell>
          <cell r="I192">
            <v>0.257166467725645</v>
          </cell>
          <cell r="J192">
            <v>479.20400000000001</v>
          </cell>
        </row>
        <row r="193">
          <cell r="B193">
            <v>564937</v>
          </cell>
          <cell r="C193">
            <v>8752</v>
          </cell>
          <cell r="D193" t="str">
            <v>400Г СТЕЙК СТРИПЛОЙН ГОВЯЖИЙ SKIN</v>
          </cell>
          <cell r="E193">
            <v>37072</v>
          </cell>
          <cell r="F193" t="str">
            <v>ПАРСИТ ООО</v>
          </cell>
          <cell r="G193">
            <v>499.00400000000002</v>
          </cell>
          <cell r="H193">
            <v>336.72</v>
          </cell>
          <cell r="I193">
            <v>0.25773741292654961</v>
          </cell>
          <cell r="J193">
            <v>399.20320000000004</v>
          </cell>
        </row>
        <row r="194">
          <cell r="B194">
            <v>279024</v>
          </cell>
          <cell r="C194">
            <v>518933</v>
          </cell>
          <cell r="D194" t="str">
            <v>ШЕЯ ГОВЯЖЬЯ ОХЛ.</v>
          </cell>
          <cell r="E194">
            <v>35150</v>
          </cell>
          <cell r="F194" t="str">
            <v>ЗАРЕЧНОЕ ООО</v>
          </cell>
          <cell r="G194">
            <v>998.99800000000005</v>
          </cell>
          <cell r="H194">
            <v>673.85</v>
          </cell>
          <cell r="I194">
            <v>0.25802153758065571</v>
          </cell>
          <cell r="J194">
            <v>799.19840000000011</v>
          </cell>
        </row>
        <row r="195">
          <cell r="B195">
            <v>304745</v>
          </cell>
          <cell r="C195">
            <v>529478</v>
          </cell>
          <cell r="D195" t="str">
            <v>ФИЛЕ ШЕЙНОГО ОТРУБА (ДЕНВЕР)</v>
          </cell>
          <cell r="E195">
            <v>31127</v>
          </cell>
          <cell r="F195" t="str">
            <v>ТК МИРАТОРГ ООО</v>
          </cell>
          <cell r="G195">
            <v>1399.002</v>
          </cell>
          <cell r="H195">
            <v>942.3</v>
          </cell>
          <cell r="I195">
            <v>0.25909326791527104</v>
          </cell>
          <cell r="J195">
            <v>1119.2016000000001</v>
          </cell>
        </row>
        <row r="196">
          <cell r="B196">
            <v>107299</v>
          </cell>
          <cell r="C196">
            <v>118367</v>
          </cell>
          <cell r="D196" t="str">
            <v>400Г АЗУ ГОВЯЖЬЕ ЭКОЛЬ ОХЛ ЛОТОК ХАЛЯЛЬ</v>
          </cell>
          <cell r="E196">
            <v>52616</v>
          </cell>
          <cell r="F196" t="str">
            <v>ОПТИМУМ ООО</v>
          </cell>
          <cell r="G196">
            <v>409.00200000000001</v>
          </cell>
          <cell r="H196">
            <v>275</v>
          </cell>
          <cell r="I196">
            <v>0.26039481469528269</v>
          </cell>
          <cell r="J196">
            <v>327.20160000000004</v>
          </cell>
        </row>
        <row r="197">
          <cell r="B197">
            <v>90665</v>
          </cell>
          <cell r="C197">
            <v>100155</v>
          </cell>
          <cell r="D197" t="str">
            <v>ФИЛЕЙ ВЕРХНЕЙ ЧАСТИ БЕДРА, ПИКАНЬЯ ПРАЙМБИФ ОХЛ В/У</v>
          </cell>
          <cell r="E197">
            <v>35150</v>
          </cell>
          <cell r="F197" t="str">
            <v>ЗАРЕЧНОЕ ООО</v>
          </cell>
          <cell r="G197">
            <v>1098.999</v>
          </cell>
          <cell r="H197">
            <v>738.64</v>
          </cell>
          <cell r="I197">
            <v>0.26068722537509131</v>
          </cell>
          <cell r="J197">
            <v>879.19920000000002</v>
          </cell>
        </row>
        <row r="198">
          <cell r="B198">
            <v>420064</v>
          </cell>
          <cell r="C198">
            <v>365709</v>
          </cell>
          <cell r="D198" t="str">
            <v>ПЕЧЕНЬ ГОВ</v>
          </cell>
          <cell r="E198">
            <v>51872</v>
          </cell>
          <cell r="F198" t="str">
            <v>АЛБИФ ООО</v>
          </cell>
          <cell r="G198">
            <v>399.00299999999999</v>
          </cell>
          <cell r="H198">
            <v>268</v>
          </cell>
          <cell r="I198">
            <v>0.26115843740523248</v>
          </cell>
          <cell r="J198">
            <v>319.20240000000001</v>
          </cell>
        </row>
        <row r="199">
          <cell r="B199">
            <v>550013</v>
          </cell>
          <cell r="C199">
            <v>659079</v>
          </cell>
          <cell r="D199" t="str">
            <v>ВЫРЕЗКА ГОВЯЖЬЯ ОХЛ. ВУ</v>
          </cell>
          <cell r="E199">
            <v>50038</v>
          </cell>
          <cell r="F199" t="str">
            <v>МЯСОПТИЦЕКОМБИНАТ КАНЕВСКОЙ ООО</v>
          </cell>
          <cell r="G199">
            <v>1149.9960000000001</v>
          </cell>
          <cell r="H199">
            <v>771.18640000000005</v>
          </cell>
          <cell r="I199">
            <v>0.26234087770740072</v>
          </cell>
          <cell r="J199">
            <v>919.99680000000012</v>
          </cell>
        </row>
        <row r="200">
          <cell r="B200">
            <v>87865</v>
          </cell>
          <cell r="C200">
            <v>96914</v>
          </cell>
          <cell r="D200" t="str">
            <v>ПАШИНА ПРЕМИУМ ОХЛ В/У</v>
          </cell>
          <cell r="E200">
            <v>46835</v>
          </cell>
          <cell r="F200" t="str">
            <v>ОРЕНБИВ ООО</v>
          </cell>
          <cell r="G200">
            <v>778.99800000000005</v>
          </cell>
          <cell r="H200">
            <v>522.08000000000004</v>
          </cell>
          <cell r="I200">
            <v>0.26278629726905578</v>
          </cell>
          <cell r="J200">
            <v>623.19840000000011</v>
          </cell>
        </row>
        <row r="201">
          <cell r="B201">
            <v>255256</v>
          </cell>
          <cell r="C201">
            <v>508394</v>
          </cell>
          <cell r="D201" t="str">
            <v>КОСТЬ ГОВЯЖЬЯ ОХЛ</v>
          </cell>
          <cell r="E201">
            <v>52616</v>
          </cell>
          <cell r="F201" t="str">
            <v>ОПТИМУМ ООО</v>
          </cell>
          <cell r="G201">
            <v>138.99600000000001</v>
          </cell>
          <cell r="H201">
            <v>93</v>
          </cell>
          <cell r="I201">
            <v>0.26400759734093066</v>
          </cell>
          <cell r="J201">
            <v>111.19680000000001</v>
          </cell>
        </row>
        <row r="202">
          <cell r="B202">
            <v>420050</v>
          </cell>
          <cell r="C202">
            <v>365721</v>
          </cell>
          <cell r="D202" t="str">
            <v>СТРИПЛОЙН СТЕЙК В/У</v>
          </cell>
          <cell r="E202">
            <v>51872</v>
          </cell>
          <cell r="F202" t="str">
            <v>АЛБИФ ООО</v>
          </cell>
          <cell r="G202">
            <v>949.00300000000004</v>
          </cell>
          <cell r="H202">
            <v>634.63800000000003</v>
          </cell>
          <cell r="I202">
            <v>0.26438399035619475</v>
          </cell>
          <cell r="J202">
            <v>759.20240000000013</v>
          </cell>
        </row>
        <row r="203">
          <cell r="B203">
            <v>473890</v>
          </cell>
          <cell r="C203">
            <v>621630</v>
          </cell>
          <cell r="D203" t="str">
            <v>ВЫРЕЗКА ГОВЯЖЬЯ С ЦЕПОЧКОЙ ОХЛ В/У ЗЕРНОВОЙ ОТКОРМ УРУГВАЙ</v>
          </cell>
          <cell r="E203">
            <v>36729</v>
          </cell>
          <cell r="F203" t="str">
            <v>ROTTERDAM TRADING OFFICE BV</v>
          </cell>
          <cell r="G203">
            <v>2799</v>
          </cell>
          <cell r="H203">
            <v>1871.5005000000001</v>
          </cell>
          <cell r="I203">
            <v>0.26450498392282945</v>
          </cell>
          <cell r="J203">
            <v>2239.2000000000003</v>
          </cell>
        </row>
        <row r="204">
          <cell r="B204">
            <v>255254</v>
          </cell>
          <cell r="C204">
            <v>508392</v>
          </cell>
          <cell r="D204" t="str">
            <v>РУБЕЦ ГОВЯЖИЙ ЗАЧ ОХЛ</v>
          </cell>
          <cell r="E204">
            <v>52616</v>
          </cell>
          <cell r="F204" t="str">
            <v>ОПТИМУМ ООО</v>
          </cell>
          <cell r="G204">
            <v>379.005</v>
          </cell>
          <cell r="H204">
            <v>253</v>
          </cell>
          <cell r="I204">
            <v>0.26570889566100708</v>
          </cell>
          <cell r="J204">
            <v>303.20400000000001</v>
          </cell>
        </row>
        <row r="205">
          <cell r="B205">
            <v>311750</v>
          </cell>
          <cell r="C205">
            <v>539297</v>
          </cell>
          <cell r="D205" t="str">
            <v>ВЕРХ.Ч.Т/Б ОТРУБА Б/К К/К В/У</v>
          </cell>
          <cell r="E205">
            <v>36427</v>
          </cell>
          <cell r="F205" t="str">
            <v>ТД ЗАРЕЧНОЕ ООО</v>
          </cell>
          <cell r="G205">
            <v>719.00400000000002</v>
          </cell>
          <cell r="H205">
            <v>479.9</v>
          </cell>
          <cell r="I205">
            <v>0.26580380637659878</v>
          </cell>
          <cell r="J205">
            <v>575.20320000000004</v>
          </cell>
        </row>
        <row r="206">
          <cell r="B206">
            <v>94877</v>
          </cell>
          <cell r="C206">
            <v>106341</v>
          </cell>
          <cell r="D206" t="str">
            <v>РЕБРЫШКИ ИЗ МРАМОРНОЙ ГОВЯДИНЫ Д/ЗАПЕКАНИЯ МИРАТОРГ ОХЛ В/У</v>
          </cell>
          <cell r="E206">
            <v>31127</v>
          </cell>
          <cell r="F206" t="str">
            <v>ТК МИРАТОРГ ООО</v>
          </cell>
          <cell r="G206">
            <v>998.99800000000005</v>
          </cell>
          <cell r="H206">
            <v>665.8</v>
          </cell>
          <cell r="I206">
            <v>0.26688541919002845</v>
          </cell>
          <cell r="J206">
            <v>799.19840000000011</v>
          </cell>
        </row>
        <row r="207">
          <cell r="B207">
            <v>417117</v>
          </cell>
          <cell r="C207">
            <v>582391</v>
          </cell>
          <cell r="D207" t="str">
            <v>СТЕЙК СТРИПЛОЙН ГОВЯЖИЙ DRY AGE ОХЛ В/У</v>
          </cell>
          <cell r="E207">
            <v>31127</v>
          </cell>
          <cell r="F207" t="str">
            <v>ТК МИРАТОРГ ООО</v>
          </cell>
          <cell r="G207">
            <v>2779.0070000000001</v>
          </cell>
          <cell r="H207">
            <v>1852</v>
          </cell>
          <cell r="I207">
            <v>0.26693239707564598</v>
          </cell>
          <cell r="J207">
            <v>2223.2056000000002</v>
          </cell>
        </row>
        <row r="208">
          <cell r="B208">
            <v>97938</v>
          </cell>
          <cell r="C208">
            <v>110707</v>
          </cell>
          <cell r="D208" t="str">
            <v>ПЕРЕДНЯЯ ЧАСТЬ ЛОПАТОЧНОГО ОТРУБА МЯСНИКИ Б/К ОХЛ В/У</v>
          </cell>
          <cell r="E208">
            <v>57029</v>
          </cell>
          <cell r="F208" t="str">
            <v>МЕРИДИАН ООО</v>
          </cell>
          <cell r="G208">
            <v>739.00199999999995</v>
          </cell>
          <cell r="H208">
            <v>492.27100000000002</v>
          </cell>
          <cell r="I208">
            <v>0.26725759876157296</v>
          </cell>
          <cell r="J208">
            <v>591.20159999999998</v>
          </cell>
        </row>
        <row r="209">
          <cell r="B209">
            <v>95174</v>
          </cell>
          <cell r="C209">
            <v>106657</v>
          </cell>
          <cell r="D209" t="str">
            <v>СПИННОЙ ОТРУБ Б/К PRIME ПРАЙМБИФ ОХЛ В/У</v>
          </cell>
          <cell r="E209">
            <v>35150</v>
          </cell>
          <cell r="F209" t="str">
            <v>ЗАРЕЧНОЕ ООО</v>
          </cell>
          <cell r="G209">
            <v>3699.0030000000002</v>
          </cell>
          <cell r="H209">
            <v>2460</v>
          </cell>
          <cell r="I209">
            <v>0.26845152599227418</v>
          </cell>
          <cell r="J209">
            <v>2959.2024000000001</v>
          </cell>
        </row>
        <row r="210">
          <cell r="B210">
            <v>548547</v>
          </cell>
          <cell r="C210">
            <v>654467</v>
          </cell>
          <cell r="D210" t="str">
            <v>СТЕЙК ПРАЙМБИФ РИБАЙ ГОВЯЖИЙ МРАМОРНЫЙ ОХЛАЖД. СКИН, 400Г</v>
          </cell>
          <cell r="E210">
            <v>35150</v>
          </cell>
          <cell r="F210" t="str">
            <v>ЗАРЕЧНОЕ ООО</v>
          </cell>
          <cell r="G210">
            <v>1888.9970000000001</v>
          </cell>
          <cell r="H210">
            <v>1255.3800000000001</v>
          </cell>
          <cell r="I210">
            <v>0.26896760555998761</v>
          </cell>
          <cell r="J210">
            <v>1511.1976000000002</v>
          </cell>
        </row>
        <row r="211">
          <cell r="B211">
            <v>255253</v>
          </cell>
          <cell r="C211">
            <v>508391</v>
          </cell>
          <cell r="D211" t="str">
            <v>ХВОСТ ГОВЯЖИЙ ОХЛ</v>
          </cell>
          <cell r="E211">
            <v>52616</v>
          </cell>
          <cell r="F211" t="str">
            <v>ОПТИМУМ ООО</v>
          </cell>
          <cell r="G211">
            <v>458.99700000000001</v>
          </cell>
          <cell r="H211">
            <v>305</v>
          </cell>
          <cell r="I211">
            <v>0.26905840343183074</v>
          </cell>
          <cell r="J211">
            <v>367.19760000000002</v>
          </cell>
        </row>
        <row r="212">
          <cell r="B212">
            <v>311746</v>
          </cell>
          <cell r="C212">
            <v>539300</v>
          </cell>
          <cell r="D212" t="str">
            <v>СПИННОЙ ОТРУБ Б/К К/К В/У</v>
          </cell>
          <cell r="E212">
            <v>36427</v>
          </cell>
          <cell r="F212" t="str">
            <v>ТД ЗАРЕЧНОЕ ООО</v>
          </cell>
          <cell r="G212">
            <v>1200.001</v>
          </cell>
          <cell r="H212">
            <v>796.94</v>
          </cell>
          <cell r="I212">
            <v>0.26947227543977037</v>
          </cell>
          <cell r="J212">
            <v>960.00080000000003</v>
          </cell>
        </row>
        <row r="213">
          <cell r="B213">
            <v>94897</v>
          </cell>
          <cell r="C213">
            <v>106351</v>
          </cell>
          <cell r="D213" t="str">
            <v>400Г СТЕЙК ЯБЛОЧКО ПРАЙМБИФ ОХЛ В/У</v>
          </cell>
          <cell r="E213">
            <v>35150</v>
          </cell>
          <cell r="F213" t="str">
            <v>ЗАРЕЧНОЕ ООО</v>
          </cell>
          <cell r="G213">
            <v>759</v>
          </cell>
          <cell r="H213">
            <v>502.69</v>
          </cell>
          <cell r="I213">
            <v>0.27146376811594197</v>
          </cell>
          <cell r="J213">
            <v>607.20000000000005</v>
          </cell>
        </row>
        <row r="214">
          <cell r="B214">
            <v>473475</v>
          </cell>
          <cell r="C214">
            <v>611976</v>
          </cell>
          <cell r="D214" t="str">
            <v>ДИАФРАГМА ТОНКАЯ ВНЕШНЯЯ ГОВ В/У</v>
          </cell>
          <cell r="E214">
            <v>31127</v>
          </cell>
          <cell r="F214" t="str">
            <v>ТК МИРАТОРГ ООО</v>
          </cell>
          <cell r="G214">
            <v>1248.9949999999999</v>
          </cell>
          <cell r="H214">
            <v>827</v>
          </cell>
          <cell r="I214">
            <v>0.27165441014575709</v>
          </cell>
          <cell r="J214">
            <v>999.19599999999991</v>
          </cell>
        </row>
        <row r="215">
          <cell r="B215">
            <v>28795</v>
          </cell>
          <cell r="C215">
            <v>40570</v>
          </cell>
          <cell r="D215" t="str">
            <v>ЯЗЫК ГОВЯЖИЙ ОХЛ В/У</v>
          </cell>
          <cell r="E215">
            <v>52616</v>
          </cell>
          <cell r="F215" t="str">
            <v>ОПТИМУМ ООО</v>
          </cell>
          <cell r="G215">
            <v>1029</v>
          </cell>
          <cell r="H215">
            <v>680</v>
          </cell>
          <cell r="I215">
            <v>0.27308066083576277</v>
          </cell>
          <cell r="J215">
            <v>823.2</v>
          </cell>
        </row>
        <row r="216">
          <cell r="B216">
            <v>86869</v>
          </cell>
          <cell r="C216">
            <v>95973</v>
          </cell>
          <cell r="D216" t="str">
            <v>ТОМАГАВК ГОВЯЖИЙ CHOICE BLACK ANGUS МИРАТОРГ ОХЛ В/У</v>
          </cell>
          <cell r="E216">
            <v>31127</v>
          </cell>
          <cell r="F216" t="str">
            <v>ТК МИРАТОРГ ООО</v>
          </cell>
          <cell r="G216">
            <v>2799.0050000000001</v>
          </cell>
          <cell r="H216">
            <v>1848.9</v>
          </cell>
          <cell r="I216">
            <v>0.2733882218859916</v>
          </cell>
          <cell r="J216">
            <v>2239.2040000000002</v>
          </cell>
        </row>
        <row r="217">
          <cell r="B217">
            <v>437189</v>
          </cell>
          <cell r="C217">
            <v>590710</v>
          </cell>
          <cell r="D217" t="str">
            <v>МЯКОТЬ ПАШИНЫ, ФЛЭНК ГОВ В/У</v>
          </cell>
          <cell r="E217">
            <v>35150</v>
          </cell>
          <cell r="F217" t="str">
            <v>ЗАРЕЧНОЕ ООО</v>
          </cell>
          <cell r="G217">
            <v>1199</v>
          </cell>
          <cell r="H217">
            <v>792</v>
          </cell>
          <cell r="I217">
            <v>0.273394495412844</v>
          </cell>
          <cell r="J217">
            <v>959.2</v>
          </cell>
        </row>
        <row r="218">
          <cell r="B218">
            <v>107308</v>
          </cell>
          <cell r="C218">
            <v>118361</v>
          </cell>
          <cell r="D218" t="str">
            <v>400Г СУПОВОЙ НАБОР ГОВЯЖИЙ ЭКОЛЬ ОХЛ ЛОТОК ХАЛЯЛЬ</v>
          </cell>
          <cell r="E218">
            <v>52616</v>
          </cell>
          <cell r="F218" t="str">
            <v>ОПТИМУМ ООО</v>
          </cell>
          <cell r="G218">
            <v>139.99700000000001</v>
          </cell>
          <cell r="H218">
            <v>92.46</v>
          </cell>
          <cell r="I218">
            <v>0.27351300385008254</v>
          </cell>
          <cell r="J218">
            <v>111.99760000000002</v>
          </cell>
        </row>
        <row r="219">
          <cell r="B219">
            <v>113464</v>
          </cell>
          <cell r="C219">
            <v>121541</v>
          </cell>
          <cell r="D219" t="str">
            <v>400Г АЗУ МЯСО ЕСТЬ! ИЗ ГОВЯДИНЫ ХАЛЯЛЬ ОХЛ ГВУ</v>
          </cell>
          <cell r="E219">
            <v>37072</v>
          </cell>
          <cell r="F219" t="str">
            <v>ПАРСИТ ООО</v>
          </cell>
          <cell r="G219">
            <v>409.00200000000001</v>
          </cell>
          <cell r="H219">
            <v>270</v>
          </cell>
          <cell r="I219">
            <v>0.27384218170082297</v>
          </cell>
          <cell r="J219">
            <v>327.20160000000004</v>
          </cell>
        </row>
        <row r="220">
          <cell r="B220">
            <v>420057</v>
          </cell>
          <cell r="C220">
            <v>365713</v>
          </cell>
          <cell r="D220" t="str">
            <v>МЕДАЛЬОНЫ ИЗ ЯБЛОЧКА</v>
          </cell>
          <cell r="E220">
            <v>51872</v>
          </cell>
          <cell r="F220" t="str">
            <v>АЛБИФ ООО</v>
          </cell>
          <cell r="G220">
            <v>698.995</v>
          </cell>
          <cell r="H220">
            <v>460</v>
          </cell>
          <cell r="I220">
            <v>0.27610354866629938</v>
          </cell>
          <cell r="J220">
            <v>559.19600000000003</v>
          </cell>
        </row>
        <row r="221">
          <cell r="B221">
            <v>285520</v>
          </cell>
          <cell r="C221">
            <v>521158</v>
          </cell>
          <cell r="D221" t="str">
            <v>ПОКРОМКА ГОВ ОХЛ В/У</v>
          </cell>
          <cell r="E221">
            <v>31127</v>
          </cell>
          <cell r="F221" t="str">
            <v>ТК МИРАТОРГ ООО</v>
          </cell>
          <cell r="G221">
            <v>1248.9949999999999</v>
          </cell>
          <cell r="H221">
            <v>819.8</v>
          </cell>
          <cell r="I221">
            <v>0.27799550838874448</v>
          </cell>
          <cell r="J221">
            <v>999.19599999999991</v>
          </cell>
        </row>
        <row r="222">
          <cell r="B222">
            <v>191271</v>
          </cell>
          <cell r="C222">
            <v>464118</v>
          </cell>
          <cell r="D222" t="str">
            <v>СЕРДЦЕ ГОВЯЖЕЕ ОХЛ</v>
          </cell>
          <cell r="E222">
            <v>51872</v>
          </cell>
          <cell r="F222" t="str">
            <v>АЛБИФ ООО</v>
          </cell>
          <cell r="G222">
            <v>248.99600000000001</v>
          </cell>
          <cell r="H222">
            <v>163.32</v>
          </cell>
          <cell r="I222">
            <v>0.2784944336455204</v>
          </cell>
          <cell r="J222">
            <v>199.19680000000002</v>
          </cell>
        </row>
        <row r="223">
          <cell r="B223">
            <v>94879</v>
          </cell>
          <cell r="C223">
            <v>106362</v>
          </cell>
          <cell r="D223" t="str">
            <v>400Г СТЕЙК МИНУТКА ПРАЙМБИФ ОХЛ В/У</v>
          </cell>
          <cell r="E223">
            <v>35150</v>
          </cell>
          <cell r="F223" t="str">
            <v>ЗАРЕЧНОЕ ООО</v>
          </cell>
          <cell r="G223">
            <v>578.99599999999998</v>
          </cell>
          <cell r="H223">
            <v>379.73</v>
          </cell>
          <cell r="I223">
            <v>0.27857359981761526</v>
          </cell>
          <cell r="J223">
            <v>463.1968</v>
          </cell>
        </row>
        <row r="224">
          <cell r="B224">
            <v>107302</v>
          </cell>
          <cell r="C224">
            <v>118364</v>
          </cell>
          <cell r="D224" t="str">
            <v>400Г ГОВЯДИНА ДУХОВАЯ ЭКОЛЬ ОХЛ ЛОТОК ХАЛЯЛЬ</v>
          </cell>
          <cell r="E224">
            <v>52616</v>
          </cell>
          <cell r="F224" t="str">
            <v>ОПТИМУМ ООО</v>
          </cell>
          <cell r="G224">
            <v>389.00400000000002</v>
          </cell>
          <cell r="H224">
            <v>255</v>
          </cell>
          <cell r="I224">
            <v>0.27892772310824571</v>
          </cell>
          <cell r="J224">
            <v>311.20320000000004</v>
          </cell>
        </row>
        <row r="225">
          <cell r="B225">
            <v>558643</v>
          </cell>
          <cell r="C225">
            <v>662594</v>
          </cell>
          <cell r="D225" t="str">
            <v>ВЫРЕЗКА ГОВ. ОХЛ.</v>
          </cell>
          <cell r="E225">
            <v>51597</v>
          </cell>
          <cell r="F225" t="str">
            <v>РМ АГРО ООО</v>
          </cell>
          <cell r="G225">
            <v>1221.9960000000001</v>
          </cell>
          <cell r="H225">
            <v>800</v>
          </cell>
          <cell r="I225">
            <v>0.27986670987466405</v>
          </cell>
          <cell r="J225">
            <v>977.59680000000014</v>
          </cell>
        </row>
        <row r="226">
          <cell r="B226">
            <v>564935</v>
          </cell>
          <cell r="C226">
            <v>8750</v>
          </cell>
          <cell r="D226" t="str">
            <v>250Г СТЕЙК РИБАЙ ГОВЯЖИЙ SKIN</v>
          </cell>
          <cell r="E226">
            <v>37072</v>
          </cell>
          <cell r="F226" t="str">
            <v>ПАРСИТ ООО</v>
          </cell>
          <cell r="G226">
            <v>458.99700000000001</v>
          </cell>
          <cell r="H226">
            <v>300.37</v>
          </cell>
          <cell r="I226">
            <v>0.28015433652071792</v>
          </cell>
          <cell r="J226">
            <v>367.19760000000002</v>
          </cell>
        </row>
        <row r="227">
          <cell r="B227">
            <v>94533</v>
          </cell>
          <cell r="C227">
            <v>104909</v>
          </cell>
          <cell r="D227" t="str">
            <v>ВНЕШНЯЯ ЧАСТЬ БЕДРА ГОВ ОХЛ В/У</v>
          </cell>
          <cell r="E227">
            <v>51872</v>
          </cell>
          <cell r="F227" t="str">
            <v>АЛБИФ ООО</v>
          </cell>
          <cell r="G227">
            <v>619.00300000000004</v>
          </cell>
          <cell r="H227">
            <v>405</v>
          </cell>
          <cell r="I227">
            <v>0.28029427967231174</v>
          </cell>
          <cell r="J227">
            <v>495.20240000000007</v>
          </cell>
        </row>
        <row r="228">
          <cell r="B228">
            <v>95159</v>
          </cell>
          <cell r="C228">
            <v>106707</v>
          </cell>
          <cell r="D228" t="str">
            <v>ЗАДНЯЯ ЧАСТЬ ЛОПАТКИ Б/К ПРАЙМБИФ ОХЛ В/У</v>
          </cell>
          <cell r="E228">
            <v>35150</v>
          </cell>
          <cell r="F228" t="str">
            <v>ЗАРЕЧНОЕ ООО</v>
          </cell>
          <cell r="G228">
            <v>798.99599999999998</v>
          </cell>
          <cell r="H228">
            <v>522.73</v>
          </cell>
          <cell r="I228">
            <v>0.2803430805661104</v>
          </cell>
          <cell r="J228">
            <v>639.19680000000005</v>
          </cell>
        </row>
        <row r="229">
          <cell r="B229">
            <v>95158</v>
          </cell>
          <cell r="C229">
            <v>106708</v>
          </cell>
          <cell r="D229" t="str">
            <v>НАРУЖНАЯ ЧАСТЬ ЛОПАТКИ Б/К ТОП БЛЕЙД ПРАЙМБИФ ОХЛ В/У</v>
          </cell>
          <cell r="E229">
            <v>35150</v>
          </cell>
          <cell r="F229" t="str">
            <v>ЗАРЕЧНОЕ ООО</v>
          </cell>
          <cell r="G229">
            <v>1599.0039999999999</v>
          </cell>
          <cell r="H229">
            <v>1045.45</v>
          </cell>
          <cell r="I229">
            <v>0.28080542637792016</v>
          </cell>
          <cell r="J229">
            <v>1279.2031999999999</v>
          </cell>
        </row>
        <row r="230">
          <cell r="B230">
            <v>145751</v>
          </cell>
          <cell r="C230">
            <v>147240</v>
          </cell>
          <cell r="D230" t="str">
            <v>ГРУДИНКА ГОВ БК В/У</v>
          </cell>
          <cell r="E230">
            <v>51872</v>
          </cell>
          <cell r="F230" t="str">
            <v>АЛБИФ ООО</v>
          </cell>
          <cell r="G230">
            <v>458.99700000000001</v>
          </cell>
          <cell r="H230">
            <v>300</v>
          </cell>
          <cell r="I230">
            <v>0.28104105255589906</v>
          </cell>
          <cell r="J230">
            <v>367.19760000000002</v>
          </cell>
        </row>
        <row r="231">
          <cell r="B231">
            <v>129868</v>
          </cell>
          <cell r="C231">
            <v>440025</v>
          </cell>
          <cell r="D231" t="str">
            <v>ГОВ ОССОБУКО ОХЛ ГАЗ АЛБИФ</v>
          </cell>
          <cell r="E231">
            <v>51872</v>
          </cell>
          <cell r="F231" t="str">
            <v>АЛБИФ ООО</v>
          </cell>
          <cell r="G231">
            <v>458.99700000000001</v>
          </cell>
          <cell r="H231">
            <v>300</v>
          </cell>
          <cell r="I231">
            <v>0.28104105255589906</v>
          </cell>
          <cell r="J231">
            <v>367.19760000000002</v>
          </cell>
        </row>
        <row r="232">
          <cell r="B232">
            <v>420042</v>
          </cell>
          <cell r="C232">
            <v>365728</v>
          </cell>
          <cell r="D232" t="str">
            <v>ТОЛСТЫЙ КРАЙ (РИБАЙ) Б/К</v>
          </cell>
          <cell r="E232">
            <v>51872</v>
          </cell>
          <cell r="F232" t="str">
            <v>АЛБИФ ООО</v>
          </cell>
          <cell r="G232">
            <v>1098.999</v>
          </cell>
          <cell r="H232">
            <v>718.04</v>
          </cell>
          <cell r="I232">
            <v>0.28130598844948901</v>
          </cell>
          <cell r="J232">
            <v>879.19920000000002</v>
          </cell>
        </row>
        <row r="233">
          <cell r="B233">
            <v>94889</v>
          </cell>
          <cell r="C233">
            <v>106353</v>
          </cell>
          <cell r="D233" t="str">
            <v>400Г СТЕЙК ЧАК АЙ РОЛЛ ПРАЙМБИФ ОХЛ В/У</v>
          </cell>
          <cell r="E233">
            <v>35150</v>
          </cell>
          <cell r="F233" t="str">
            <v>ЗАРЕЧНОЕ ООО</v>
          </cell>
          <cell r="G233">
            <v>819.005</v>
          </cell>
          <cell r="H233">
            <v>534.54999999999995</v>
          </cell>
          <cell r="I233">
            <v>0.2820495601369955</v>
          </cell>
          <cell r="J233">
            <v>655.20400000000006</v>
          </cell>
        </row>
        <row r="234">
          <cell r="B234">
            <v>94528</v>
          </cell>
          <cell r="C234">
            <v>104919</v>
          </cell>
          <cell r="D234" t="str">
            <v>ВНУТРЕННЯЯ ЧАСТЬ БЕДРА ГОВ ОХЛ В/У</v>
          </cell>
          <cell r="E234">
            <v>51872</v>
          </cell>
          <cell r="F234" t="str">
            <v>АЛБИФ ООО</v>
          </cell>
          <cell r="G234">
            <v>639.00099999999998</v>
          </cell>
          <cell r="H234">
            <v>417</v>
          </cell>
          <cell r="I234">
            <v>0.28216074779225686</v>
          </cell>
          <cell r="J234">
            <v>511.20080000000002</v>
          </cell>
        </row>
        <row r="235">
          <cell r="B235">
            <v>94892</v>
          </cell>
          <cell r="C235">
            <v>106352</v>
          </cell>
          <cell r="D235" t="str">
            <v>400Г СТЕЙК РАМП ПРАЙМБИФ ОХЛ В/У</v>
          </cell>
          <cell r="E235">
            <v>35150</v>
          </cell>
          <cell r="F235" t="str">
            <v>ЗАРЕЧНОЕ ООО</v>
          </cell>
          <cell r="G235">
            <v>558.99800000000005</v>
          </cell>
          <cell r="H235">
            <v>364.61</v>
          </cell>
          <cell r="I235">
            <v>0.28251800543114647</v>
          </cell>
          <cell r="J235">
            <v>447.19840000000005</v>
          </cell>
        </row>
        <row r="236">
          <cell r="B236">
            <v>94535</v>
          </cell>
          <cell r="C236">
            <v>104904</v>
          </cell>
          <cell r="D236" t="str">
            <v>КОСТРЕЦ ГОВЯЖИЙ ОХЛ В/У</v>
          </cell>
          <cell r="E236">
            <v>51872</v>
          </cell>
          <cell r="F236" t="str">
            <v>АЛБИФ ООО</v>
          </cell>
          <cell r="G236">
            <v>669.00900000000001</v>
          </cell>
          <cell r="H236">
            <v>436.36</v>
          </cell>
          <cell r="I236">
            <v>0.28252684194084082</v>
          </cell>
          <cell r="J236">
            <v>535.20720000000006</v>
          </cell>
        </row>
        <row r="237">
          <cell r="B237">
            <v>94529</v>
          </cell>
          <cell r="C237">
            <v>104918</v>
          </cell>
          <cell r="D237" t="str">
            <v>РИБАЙ (ТОЛСТЫЙ КРАЙ) ГОВ ОХЛ В/У</v>
          </cell>
          <cell r="E237">
            <v>51872</v>
          </cell>
          <cell r="F237" t="str">
            <v>АЛБИФ ООО</v>
          </cell>
          <cell r="G237">
            <v>1159.0039999999999</v>
          </cell>
          <cell r="H237">
            <v>755.83</v>
          </cell>
          <cell r="I237">
            <v>0.282648722523822</v>
          </cell>
          <cell r="J237">
            <v>927.20319999999992</v>
          </cell>
        </row>
        <row r="238">
          <cell r="B238">
            <v>107305</v>
          </cell>
          <cell r="C238">
            <v>118362</v>
          </cell>
          <cell r="D238" t="str">
            <v>400Г ОГУЗОК ГОВЯЖИЙ ЭКОЛЬ ОХЛ ЛОТОК ХАЛЯЛЬ</v>
          </cell>
          <cell r="E238">
            <v>52616</v>
          </cell>
          <cell r="F238" t="str">
            <v>ОПТИМУМ ООО</v>
          </cell>
          <cell r="G238">
            <v>419.00099999999998</v>
          </cell>
          <cell r="H238">
            <v>273</v>
          </cell>
          <cell r="I238">
            <v>0.28329526659840898</v>
          </cell>
          <cell r="J238">
            <v>335.20080000000002</v>
          </cell>
        </row>
        <row r="239">
          <cell r="B239">
            <v>420032</v>
          </cell>
          <cell r="C239">
            <v>365731</v>
          </cell>
          <cell r="D239" t="str">
            <v>ОКОВАЛОК Б/К</v>
          </cell>
          <cell r="E239">
            <v>51872</v>
          </cell>
          <cell r="F239" t="str">
            <v>АЛБИФ ООО</v>
          </cell>
          <cell r="G239">
            <v>599.005</v>
          </cell>
          <cell r="H239">
            <v>390</v>
          </cell>
          <cell r="I239">
            <v>0.28381232210081708</v>
          </cell>
          <cell r="J239">
            <v>479.20400000000001</v>
          </cell>
        </row>
        <row r="240">
          <cell r="B240">
            <v>95160</v>
          </cell>
          <cell r="C240">
            <v>106705</v>
          </cell>
          <cell r="D240" t="str">
            <v>ПОДЛОПАТОЧНЫЙ ОТРУБ ЭКСТРА Б/К ПРАЙМБИФ ОХЛ В/У</v>
          </cell>
          <cell r="E240">
            <v>35150</v>
          </cell>
          <cell r="F240" t="str">
            <v>ЗАРЕЧНОЕ ООО</v>
          </cell>
          <cell r="G240">
            <v>798.99599999999998</v>
          </cell>
          <cell r="H240">
            <v>520</v>
          </cell>
          <cell r="I240">
            <v>0.28410154744203975</v>
          </cell>
          <cell r="J240">
            <v>639.19680000000005</v>
          </cell>
        </row>
        <row r="241">
          <cell r="B241">
            <v>107300</v>
          </cell>
          <cell r="C241">
            <v>118366</v>
          </cell>
          <cell r="D241" t="str">
            <v>400Г ГОВЯДИНА ДЛЯ СТУДНЯ ЭКОЛЬ ОХЛ ЛОТОК ХАЛЯЛЬ</v>
          </cell>
          <cell r="E241">
            <v>52616</v>
          </cell>
          <cell r="F241" t="str">
            <v>ОПТИМУМ ООО</v>
          </cell>
          <cell r="G241">
            <v>289.00299999999999</v>
          </cell>
          <cell r="H241">
            <v>188</v>
          </cell>
          <cell r="I241">
            <v>0.28443649373881924</v>
          </cell>
          <cell r="J241">
            <v>231.20240000000001</v>
          </cell>
        </row>
        <row r="242">
          <cell r="B242">
            <v>89222</v>
          </cell>
          <cell r="C242">
            <v>98444</v>
          </cell>
          <cell r="D242" t="str">
            <v>СТЕЙК  ПРАЙМБИФ МАЧЕТЕ ОХЛ В/У ПУ</v>
          </cell>
          <cell r="E242">
            <v>35150</v>
          </cell>
          <cell r="F242" t="str">
            <v>ЗАРЕЧНОЕ ООО</v>
          </cell>
          <cell r="G242">
            <v>1998.9970000000001</v>
          </cell>
          <cell r="H242">
            <v>1300</v>
          </cell>
          <cell r="I242">
            <v>0.28464124758566411</v>
          </cell>
          <cell r="J242">
            <v>1599.1976000000002</v>
          </cell>
        </row>
        <row r="243">
          <cell r="B243">
            <v>97213</v>
          </cell>
          <cell r="C243">
            <v>110709</v>
          </cell>
          <cell r="D243" t="str">
            <v>ПОДЛОПАТОЧНЫЙ ОТРУБ МЯСНИКИ Б/К ОХЛ В/У</v>
          </cell>
          <cell r="E243">
            <v>57029</v>
          </cell>
          <cell r="F243" t="str">
            <v>МЕРИДИАН ООО</v>
          </cell>
          <cell r="G243">
            <v>768.99900000000002</v>
          </cell>
          <cell r="H243">
            <v>500</v>
          </cell>
          <cell r="I243">
            <v>0.28478450557152873</v>
          </cell>
          <cell r="J243">
            <v>615.19920000000002</v>
          </cell>
        </row>
        <row r="244">
          <cell r="B244">
            <v>94901</v>
          </cell>
          <cell r="C244">
            <v>106343</v>
          </cell>
          <cell r="D244" t="str">
            <v>400Г СТЕЙК МИНУТКА ЗАРЕЧНОЕ ОХЛ В/У</v>
          </cell>
          <cell r="E244">
            <v>36427</v>
          </cell>
          <cell r="F244" t="str">
            <v>ТД ЗАРЕЧНОЕ ООО</v>
          </cell>
          <cell r="G244">
            <v>519.00199999999995</v>
          </cell>
          <cell r="H244">
            <v>337.38</v>
          </cell>
          <cell r="I244">
            <v>0.28493917171802791</v>
          </cell>
          <cell r="J244">
            <v>415.20159999999998</v>
          </cell>
        </row>
        <row r="245">
          <cell r="B245">
            <v>403642</v>
          </cell>
          <cell r="C245">
            <v>575410</v>
          </cell>
          <cell r="D245" t="str">
            <v>МЯКОТЬ БОК ЧАСТИ БЕДР ГОВ В/У</v>
          </cell>
          <cell r="E245">
            <v>36427</v>
          </cell>
          <cell r="F245" t="str">
            <v>ТД ЗАРЕЧНОЕ ООО</v>
          </cell>
          <cell r="G245">
            <v>839.00300000000004</v>
          </cell>
          <cell r="H245">
            <v>565.01</v>
          </cell>
          <cell r="I245">
            <v>0.25922672505342642</v>
          </cell>
          <cell r="J245">
            <v>671.20240000000013</v>
          </cell>
        </row>
        <row r="246">
          <cell r="B246">
            <v>107306</v>
          </cell>
          <cell r="C246">
            <v>118365</v>
          </cell>
          <cell r="D246" t="str">
            <v>400Г РЕБРЫШКИ ГОВЯЖЬИ ЭКОЛЬ ОХЛ ЛОТОК ХАЛЯЛЬ</v>
          </cell>
          <cell r="E246">
            <v>52616</v>
          </cell>
          <cell r="F246" t="str">
            <v>ОПТИМУМ ООО</v>
          </cell>
          <cell r="G246">
            <v>218.999</v>
          </cell>
          <cell r="H246">
            <v>145</v>
          </cell>
          <cell r="I246">
            <v>0.27168617208297752</v>
          </cell>
          <cell r="J246">
            <v>175.19920000000002</v>
          </cell>
        </row>
        <row r="247">
          <cell r="B247">
            <v>92381</v>
          </cell>
          <cell r="C247">
            <v>103748</v>
          </cell>
          <cell r="D247" t="str">
            <v>АНТРЕКОТ АГРОКОМПЛЕКС ИЗ ГОВ Б/К ОХЛ В/У</v>
          </cell>
          <cell r="E247">
            <v>55932</v>
          </cell>
          <cell r="F247" t="str">
            <v>ФИРМА АГРОКОМПЛЕКС ИМНИТКАЧЕВА АО</v>
          </cell>
          <cell r="G247">
            <v>798.99599999999998</v>
          </cell>
          <cell r="H247">
            <v>572.72</v>
          </cell>
          <cell r="I247">
            <v>0.21152045817500953</v>
          </cell>
          <cell r="J247">
            <v>679.14659999999992</v>
          </cell>
        </row>
        <row r="248">
          <cell r="B248">
            <v>113674</v>
          </cell>
          <cell r="C248">
            <v>121873</v>
          </cell>
          <cell r="D248" t="str">
            <v>ГОВЯДИНА ДОНСКОЙ МЯСНИК ГРУДКА Б/К В/У ОХЛ</v>
          </cell>
          <cell r="E248">
            <v>57374</v>
          </cell>
          <cell r="F248" t="str">
            <v>МЯСО МОЛЛ ООО</v>
          </cell>
          <cell r="G248">
            <v>658.99900000000002</v>
          </cell>
          <cell r="H248">
            <v>471</v>
          </cell>
          <cell r="I248">
            <v>0.21380760820577877</v>
          </cell>
          <cell r="J248">
            <v>560.14914999999996</v>
          </cell>
        </row>
        <row r="249">
          <cell r="B249">
            <v>365068</v>
          </cell>
          <cell r="C249">
            <v>335546</v>
          </cell>
          <cell r="D249" t="str">
            <v>ГОВ. ВЫРЕЗКА ОХЛ. ВУ</v>
          </cell>
          <cell r="E249">
            <v>44667</v>
          </cell>
          <cell r="F249" t="str">
            <v>КМ АО</v>
          </cell>
          <cell r="G249">
            <v>1299</v>
          </cell>
          <cell r="H249">
            <v>924.62</v>
          </cell>
          <cell r="I249">
            <v>0.21702694380292525</v>
          </cell>
          <cell r="J249">
            <v>1104.1499999999999</v>
          </cell>
        </row>
        <row r="250">
          <cell r="B250">
            <v>44118</v>
          </cell>
          <cell r="C250">
            <v>54812</v>
          </cell>
          <cell r="D250" t="str">
            <v>400Г СУП НАБ МЯСО ЕСТЬ! ГОВЯЖ ХАЛ ОХЛ</v>
          </cell>
          <cell r="E250">
            <v>37072</v>
          </cell>
          <cell r="F250" t="str">
            <v>ПАРСИТ ООО</v>
          </cell>
          <cell r="G250">
            <v>169.00399999999999</v>
          </cell>
          <cell r="H250">
            <v>120.27</v>
          </cell>
          <cell r="I250">
            <v>0.21719604269721424</v>
          </cell>
          <cell r="J250">
            <v>143.65339999999998</v>
          </cell>
        </row>
        <row r="251">
          <cell r="B251">
            <v>97204</v>
          </cell>
          <cell r="C251">
            <v>110710</v>
          </cell>
          <cell r="D251" t="str">
            <v>ВНУТРЕННЯЯ ЧАСТЬ Т/Б ОТРУБА МЯСНИКИ Б/К ОХЛ В/У</v>
          </cell>
          <cell r="E251">
            <v>57029</v>
          </cell>
          <cell r="F251" t="str">
            <v>МЕРИДИАН ООО</v>
          </cell>
          <cell r="G251">
            <v>739.00199999999995</v>
          </cell>
          <cell r="H251">
            <v>518.17999999999995</v>
          </cell>
          <cell r="I251">
            <v>0.22869220922270836</v>
          </cell>
          <cell r="J251">
            <v>628.15169999999989</v>
          </cell>
        </row>
        <row r="252">
          <cell r="B252">
            <v>558631</v>
          </cell>
          <cell r="C252">
            <v>662578</v>
          </cell>
          <cell r="D252" t="str">
            <v>СТЕЙК СТРИПЛОЙН ГОВ. РМ ОХЛ.</v>
          </cell>
          <cell r="E252">
            <v>51597</v>
          </cell>
          <cell r="F252" t="str">
            <v>РМ АГРО ООО</v>
          </cell>
          <cell r="G252">
            <v>1249.9960000000001</v>
          </cell>
          <cell r="H252">
            <v>859.09</v>
          </cell>
          <cell r="I252">
            <v>0.2439983807948185</v>
          </cell>
          <cell r="J252">
            <v>1062.4965999999999</v>
          </cell>
        </row>
        <row r="253">
          <cell r="B253">
            <v>558454</v>
          </cell>
          <cell r="C253">
            <v>662562</v>
          </cell>
          <cell r="D253" t="str">
            <v>ВНУТР ЧАСТЬ ГОВ. ОХЛ. ПРОИЗ-ВО</v>
          </cell>
          <cell r="E253">
            <v>51597</v>
          </cell>
          <cell r="F253" t="str">
            <v>РМ АГРО ООО</v>
          </cell>
          <cell r="G253">
            <v>430.00099999999998</v>
          </cell>
          <cell r="H253">
            <v>390.91</v>
          </cell>
          <cell r="I253">
            <v>-2.6438737984706089E-16</v>
          </cell>
          <cell r="J253">
            <v>365.50084999999996</v>
          </cell>
        </row>
        <row r="254">
          <cell r="B254">
            <v>558457</v>
          </cell>
          <cell r="C254">
            <v>662564</v>
          </cell>
          <cell r="D254" t="str">
            <v>ОКОВАЛОК ГОВ. ОХЛ. ПРОИЗ-ВО</v>
          </cell>
          <cell r="E254">
            <v>51597</v>
          </cell>
          <cell r="F254" t="str">
            <v>РМ АГРО ООО</v>
          </cell>
          <cell r="G254">
            <v>459.99799999999999</v>
          </cell>
          <cell r="H254">
            <v>418.18</v>
          </cell>
          <cell r="I254">
            <v>-1.2357318697213468E-16</v>
          </cell>
          <cell r="J254">
            <v>390.99829999999997</v>
          </cell>
        </row>
        <row r="255">
          <cell r="B255">
            <v>558459</v>
          </cell>
          <cell r="C255">
            <v>662566</v>
          </cell>
          <cell r="D255" t="str">
            <v>ТОЛСТЫЙ КРАЙ ГОВ. ОХЛ.ПРОИЗ-ВО</v>
          </cell>
          <cell r="E255">
            <v>51597</v>
          </cell>
          <cell r="F255" t="str">
            <v>РМ АГРО ООО</v>
          </cell>
          <cell r="G255">
            <v>550</v>
          </cell>
          <cell r="H255">
            <v>500</v>
          </cell>
          <cell r="I255">
            <v>0</v>
          </cell>
          <cell r="J255">
            <v>467.5</v>
          </cell>
        </row>
        <row r="256">
          <cell r="B256">
            <v>558458</v>
          </cell>
          <cell r="C256">
            <v>662565</v>
          </cell>
          <cell r="D256" t="str">
            <v>ЛОПАТКА ГОВ. ОХЛ. ПРОИЗ-ВО</v>
          </cell>
          <cell r="E256">
            <v>51597</v>
          </cell>
          <cell r="F256" t="str">
            <v>РМ АГРО ООО</v>
          </cell>
          <cell r="G256">
            <v>414.99700000000001</v>
          </cell>
          <cell r="H256">
            <v>377.27</v>
          </cell>
          <cell r="I256">
            <v>0</v>
          </cell>
          <cell r="J256">
            <v>352.74745000000001</v>
          </cell>
        </row>
        <row r="257">
          <cell r="B257">
            <v>516813</v>
          </cell>
          <cell r="C257">
            <v>635624</v>
          </cell>
          <cell r="D257" t="str">
            <v>ТОНКИЙ КРАЙ ПОЛОВИНА ГОВ ОХЛ</v>
          </cell>
          <cell r="E257">
            <v>46835</v>
          </cell>
          <cell r="F257" t="str">
            <v>ОРЕНБИВ ООО</v>
          </cell>
          <cell r="G257">
            <v>698.995</v>
          </cell>
          <cell r="H257">
            <v>504.78789999999998</v>
          </cell>
          <cell r="I257">
            <v>0.20562137068219366</v>
          </cell>
          <cell r="J257">
            <v>594.14575000000002</v>
          </cell>
        </row>
        <row r="258">
          <cell r="B258">
            <v>516812</v>
          </cell>
          <cell r="C258">
            <v>635623</v>
          </cell>
          <cell r="D258" t="str">
            <v>ТОНКИЙ КРАЙ ЦЕЛЫЙ ГОВ ОХЛ</v>
          </cell>
          <cell r="E258">
            <v>46835</v>
          </cell>
          <cell r="F258" t="str">
            <v>ОРЕНБИВ ООО</v>
          </cell>
          <cell r="G258">
            <v>698.995</v>
          </cell>
          <cell r="H258">
            <v>504.78789999999998</v>
          </cell>
          <cell r="I258">
            <v>0.20562137068219366</v>
          </cell>
          <cell r="J258">
            <v>594.14575000000002</v>
          </cell>
        </row>
        <row r="259">
          <cell r="B259">
            <v>92345</v>
          </cell>
          <cell r="C259">
            <v>103767</v>
          </cell>
          <cell r="D259" t="str">
            <v>СТЕЙК ЛАБИНСК БИФ МИНУТКА В/У ОХЛ</v>
          </cell>
          <cell r="E259">
            <v>55932</v>
          </cell>
          <cell r="F259" t="str">
            <v>ФИРМА АГРОКОМПЛЕКС ИМНИТКАЧЕВА АО</v>
          </cell>
          <cell r="G259">
            <v>639.00099999999998</v>
          </cell>
          <cell r="H259">
            <v>461.06</v>
          </cell>
          <cell r="I259">
            <v>0.20631423112013897</v>
          </cell>
          <cell r="J259">
            <v>543.15084999999999</v>
          </cell>
        </row>
        <row r="260">
          <cell r="B260">
            <v>97939</v>
          </cell>
          <cell r="C260">
            <v>110706</v>
          </cell>
          <cell r="D260" t="str">
            <v>ФИЛЕЙ ПОДЛОПАТОЧНОГО ОТРУБА ДЕНВЕР МЯСНИКИ Б/К ОХЛ В/У</v>
          </cell>
          <cell r="E260">
            <v>57029</v>
          </cell>
          <cell r="F260" t="str">
            <v>МЕРИДИАН ООО</v>
          </cell>
          <cell r="G260">
            <v>1108.998</v>
          </cell>
          <cell r="H260">
            <v>800</v>
          </cell>
          <cell r="I260">
            <v>0.20649090440199164</v>
          </cell>
          <cell r="J260">
            <v>942.64830000000006</v>
          </cell>
        </row>
        <row r="261">
          <cell r="B261">
            <v>97936</v>
          </cell>
          <cell r="C261">
            <v>110708</v>
          </cell>
          <cell r="D261" t="str">
            <v>ВЕРХНЯЯ ЧАСТЬ Т/Б ОТРУБА ЭКСТРА МЯСНИКИ Б/К ОХЛ В/У</v>
          </cell>
          <cell r="E261">
            <v>57029</v>
          </cell>
          <cell r="F261" t="str">
            <v>МЕРИДИАН ООО</v>
          </cell>
          <cell r="G261">
            <v>768.99900000000002</v>
          </cell>
          <cell r="H261">
            <v>554.54999999999995</v>
          </cell>
          <cell r="I261">
            <v>0.20675449512938252</v>
          </cell>
          <cell r="J261">
            <v>653.64914999999996</v>
          </cell>
        </row>
        <row r="262">
          <cell r="B262">
            <v>552285</v>
          </cell>
          <cell r="C262">
            <v>658501</v>
          </cell>
          <cell r="D262" t="str">
            <v>ЛОПАТКА ГОВ. ОХЛ В/У МЕЛК КУСОК</v>
          </cell>
          <cell r="E262">
            <v>39096</v>
          </cell>
          <cell r="F262" t="str">
            <v>ФРЕШ МИТ ООО</v>
          </cell>
          <cell r="G262">
            <v>568.99699999999996</v>
          </cell>
          <cell r="H262">
            <v>409.55</v>
          </cell>
          <cell r="I262">
            <v>0.20824714365805078</v>
          </cell>
          <cell r="J262">
            <v>483.64744999999994</v>
          </cell>
        </row>
        <row r="263">
          <cell r="B263">
            <v>94134</v>
          </cell>
          <cell r="C263">
            <v>104799</v>
          </cell>
          <cell r="D263" t="str">
            <v>РЕБРА ГОВЯЖЬИ МИРАТОРГ ОХЛ В/У</v>
          </cell>
          <cell r="E263">
            <v>31127</v>
          </cell>
          <cell r="F263" t="str">
            <v>ТК МИРАТОРГ ООО</v>
          </cell>
          <cell r="G263">
            <v>1399.002</v>
          </cell>
          <cell r="H263">
            <v>1006</v>
          </cell>
          <cell r="I263">
            <v>0.20900756396345382</v>
          </cell>
          <cell r="J263">
            <v>1189.1516999999999</v>
          </cell>
        </row>
        <row r="264">
          <cell r="B264">
            <v>92355</v>
          </cell>
          <cell r="C264">
            <v>103751</v>
          </cell>
          <cell r="D264" t="str">
            <v>ГОВЯДИНА ЛАБИНСК БИФ ДУХОВАЯ В/У ОХЛ</v>
          </cell>
          <cell r="E264">
            <v>55932</v>
          </cell>
          <cell r="F264" t="str">
            <v>ФИРМА АГРОКОМПЛЕКС ИМНИТКАЧЕВА АО</v>
          </cell>
          <cell r="G264">
            <v>510.00400000000002</v>
          </cell>
          <cell r="H264">
            <v>366.54</v>
          </cell>
          <cell r="I264">
            <v>0.20942972996290213</v>
          </cell>
          <cell r="J264">
            <v>433.5034</v>
          </cell>
        </row>
        <row r="265">
          <cell r="B265">
            <v>552287</v>
          </cell>
          <cell r="C265">
            <v>658504</v>
          </cell>
          <cell r="D265" t="str">
            <v>ОКОВАЛОК ОХЛ МЕЛК КУСОК</v>
          </cell>
          <cell r="E265">
            <v>39096</v>
          </cell>
          <cell r="F265" t="str">
            <v>ФРЕШ МИТ ООО</v>
          </cell>
          <cell r="G265">
            <v>588.995</v>
          </cell>
          <cell r="H265">
            <v>423</v>
          </cell>
          <cell r="I265">
            <v>0.21001027173405545</v>
          </cell>
          <cell r="J265">
            <v>500.64574999999996</v>
          </cell>
        </row>
        <row r="266">
          <cell r="B266">
            <v>92338</v>
          </cell>
          <cell r="C266">
            <v>103754</v>
          </cell>
          <cell r="D266" t="str">
            <v>ОТРУБ ЛАБИНСК БИФ TOPSIDE В/У ОХЛ</v>
          </cell>
          <cell r="E266">
            <v>55932</v>
          </cell>
          <cell r="F266" t="str">
            <v>ФИРМА АГРОКОМПЛЕКС ИМНИТКАЧЕВА АО</v>
          </cell>
          <cell r="G266">
            <v>539</v>
          </cell>
          <cell r="H266">
            <v>386.59</v>
          </cell>
          <cell r="I266">
            <v>0.21104081632653057</v>
          </cell>
          <cell r="J266">
            <v>458.15</v>
          </cell>
        </row>
        <row r="267">
          <cell r="B267">
            <v>92346</v>
          </cell>
          <cell r="C267">
            <v>103765</v>
          </cell>
          <cell r="D267" t="str">
            <v>ОКОВАЛОК ЛАБИНСК БИФ KNUCKLEОХЛ В/У</v>
          </cell>
          <cell r="E267">
            <v>55932</v>
          </cell>
          <cell r="F267" t="str">
            <v>ФИРМА АГРОКОМПЛЕКС ИМНИТКАЧЕВА АО</v>
          </cell>
          <cell r="G267">
            <v>568.99699999999996</v>
          </cell>
          <cell r="H267">
            <v>407.59</v>
          </cell>
          <cell r="I267">
            <v>0.21203626732654121</v>
          </cell>
          <cell r="J267">
            <v>483.64744999999994</v>
          </cell>
        </row>
        <row r="268">
          <cell r="B268">
            <v>92344</v>
          </cell>
          <cell r="C268">
            <v>103868</v>
          </cell>
          <cell r="D268" t="str">
            <v>ГРУДИНКА ЛАБИНСК БИФ В/У ОХЛ</v>
          </cell>
          <cell r="E268">
            <v>55932</v>
          </cell>
          <cell r="F268" t="str">
            <v>ФИРМА АГРОКОМПЛЕКС ИМНИТКАЧЕВА АО</v>
          </cell>
          <cell r="G268">
            <v>489.005</v>
          </cell>
          <cell r="H268">
            <v>350</v>
          </cell>
          <cell r="I268">
            <v>0.21268698684062523</v>
          </cell>
          <cell r="J268">
            <v>415.65424999999999</v>
          </cell>
        </row>
        <row r="269">
          <cell r="B269">
            <v>113665</v>
          </cell>
          <cell r="C269">
            <v>121866</v>
          </cell>
          <cell r="D269" t="str">
            <v>ГОВЯДИНА ДОНСКОЙ МЯСНИК СПИННО-ПОЯСНИЧНЫЙ ОТРУБ Б/К ОХЛ</v>
          </cell>
          <cell r="E269">
            <v>57374</v>
          </cell>
          <cell r="F269" t="str">
            <v>МЯСО МОЛЛ ООО</v>
          </cell>
          <cell r="G269">
            <v>735.99900000000002</v>
          </cell>
          <cell r="H269">
            <v>526</v>
          </cell>
          <cell r="I269">
            <v>0.21385762752395043</v>
          </cell>
          <cell r="J269">
            <v>625.59915000000001</v>
          </cell>
        </row>
        <row r="270">
          <cell r="B270">
            <v>555994</v>
          </cell>
          <cell r="C270">
            <v>60733</v>
          </cell>
          <cell r="D270" t="str">
            <v>СТРИПЛОЙН ГОВЯЖИЙ (КУСОК ~1КГ) PRIME Б/К В/У</v>
          </cell>
          <cell r="E270">
            <v>31127</v>
          </cell>
          <cell r="F270" t="str">
            <v>ТК МИРАТОРГ ООО</v>
          </cell>
          <cell r="G270">
            <v>1998.9970000000001</v>
          </cell>
          <cell r="H270">
            <v>1427.1</v>
          </cell>
          <cell r="I270">
            <v>0.21470117263807806</v>
          </cell>
          <cell r="J270">
            <v>1699.1474499999999</v>
          </cell>
        </row>
        <row r="271">
          <cell r="B271">
            <v>97174</v>
          </cell>
          <cell r="C271">
            <v>110725</v>
          </cell>
          <cell r="D271" t="str">
            <v>ГРУДНОЙ ОТРУБ МЯСНИКИ Б/К ОХЛ В/У</v>
          </cell>
          <cell r="E271">
            <v>57029</v>
          </cell>
          <cell r="F271" t="str">
            <v>МЕРИДИАН ООО</v>
          </cell>
          <cell r="G271">
            <v>759</v>
          </cell>
          <cell r="H271">
            <v>541.82000000000005</v>
          </cell>
          <cell r="I271">
            <v>0.21475362318840571</v>
          </cell>
          <cell r="J271">
            <v>645.15</v>
          </cell>
        </row>
        <row r="272">
          <cell r="B272">
            <v>430942</v>
          </cell>
          <cell r="C272">
            <v>587184</v>
          </cell>
          <cell r="D272" t="str">
            <v>АНТРЕКОТ ГОВЯЖИЙ МЯСО ЕСТЬ! Б/К В/У ОХЛАЖДЕННЫЙ</v>
          </cell>
          <cell r="E272">
            <v>37072</v>
          </cell>
          <cell r="F272" t="str">
            <v>ПАРСИТ ООО</v>
          </cell>
          <cell r="G272">
            <v>929.005</v>
          </cell>
          <cell r="H272">
            <v>662.54</v>
          </cell>
          <cell r="I272">
            <v>0.21551121899236281</v>
          </cell>
          <cell r="J272">
            <v>789.65424999999993</v>
          </cell>
        </row>
        <row r="273">
          <cell r="B273">
            <v>113662</v>
          </cell>
          <cell r="C273">
            <v>121863</v>
          </cell>
          <cell r="D273" t="str">
            <v>ГОВЯДИНА ДОНСКОЙ МЯСНИК ТАЗОБ ОТРУБ БЕЗ ГОЛЯШКИ Б/К В/У ОХЛ</v>
          </cell>
          <cell r="E273">
            <v>57374</v>
          </cell>
          <cell r="F273" t="str">
            <v>МЯСО МОЛЛ ООО</v>
          </cell>
          <cell r="G273">
            <v>724.99900000000002</v>
          </cell>
          <cell r="H273">
            <v>517</v>
          </cell>
          <cell r="I273">
            <v>0.2155851249449999</v>
          </cell>
          <cell r="J273">
            <v>616.24914999999999</v>
          </cell>
        </row>
        <row r="274">
          <cell r="B274">
            <v>106146</v>
          </cell>
          <cell r="C274">
            <v>117896</v>
          </cell>
          <cell r="D274" t="str">
            <v>350Г СТЕЙК ТОП БЛЕЙД В/У ОХЛ</v>
          </cell>
          <cell r="E274">
            <v>57125</v>
          </cell>
          <cell r="F274" t="str">
            <v>А-ГРУПП ООО</v>
          </cell>
          <cell r="G274">
            <v>379.005</v>
          </cell>
          <cell r="H274">
            <v>270</v>
          </cell>
          <cell r="I274">
            <v>0.21636917718763604</v>
          </cell>
          <cell r="J274">
            <v>322.15424999999999</v>
          </cell>
        </row>
        <row r="275">
          <cell r="B275">
            <v>113661</v>
          </cell>
          <cell r="C275">
            <v>121798</v>
          </cell>
          <cell r="D275" t="str">
            <v>ГОВЯДИНА ДОНСКОЙ МЯСНИК СПИННО-ПОЯСНИЧНЫЙ ОТРУБ Н/К В/У ОХЛ</v>
          </cell>
          <cell r="E275">
            <v>57374</v>
          </cell>
          <cell r="F275" t="str">
            <v>МЯСО МОЛЛ ООО</v>
          </cell>
          <cell r="G275">
            <v>674.00300000000004</v>
          </cell>
          <cell r="H275">
            <v>480</v>
          </cell>
          <cell r="I275">
            <v>0.2166206975339873</v>
          </cell>
          <cell r="J275">
            <v>572.90255000000002</v>
          </cell>
        </row>
        <row r="276">
          <cell r="B276">
            <v>388281</v>
          </cell>
          <cell r="C276">
            <v>566261</v>
          </cell>
          <cell r="D276" t="str">
            <v>ГОВ. КОТЛ. МЯСО В/У</v>
          </cell>
          <cell r="E276">
            <v>37072</v>
          </cell>
          <cell r="F276" t="str">
            <v>ПАРСИТ ООО</v>
          </cell>
          <cell r="G276">
            <v>458.99700000000001</v>
          </cell>
          <cell r="H276">
            <v>325.51</v>
          </cell>
          <cell r="I276">
            <v>0.2199055767249023</v>
          </cell>
          <cell r="J276">
            <v>390.14744999999999</v>
          </cell>
        </row>
        <row r="277">
          <cell r="B277">
            <v>92353</v>
          </cell>
          <cell r="C277">
            <v>103760</v>
          </cell>
          <cell r="D277" t="str">
            <v>ГЛАЗНОЙ МУСКУЛ ЛАБИНСК БИФ EYE ROUND В/У ОХЛ</v>
          </cell>
          <cell r="E277">
            <v>55932</v>
          </cell>
          <cell r="F277" t="str">
            <v>ФИРМА АГРОКОМПЛЕКС ИМНИТКАЧЕВА АО</v>
          </cell>
          <cell r="G277">
            <v>579.99699999999996</v>
          </cell>
          <cell r="H277">
            <v>410.93</v>
          </cell>
          <cell r="I277">
            <v>0.22064596885845952</v>
          </cell>
          <cell r="J277">
            <v>492.99744999999996</v>
          </cell>
        </row>
        <row r="278">
          <cell r="B278">
            <v>113671</v>
          </cell>
          <cell r="C278">
            <v>121871</v>
          </cell>
          <cell r="D278" t="str">
            <v>ГОВЯДИНА ДОНСКОЙ МЯСНИК ШЕЯ Н/К В/У ОХЛ</v>
          </cell>
          <cell r="E278">
            <v>57374</v>
          </cell>
          <cell r="F278" t="str">
            <v>МЯСО МОЛЛ ООО</v>
          </cell>
          <cell r="G278">
            <v>536.99800000000005</v>
          </cell>
          <cell r="H278">
            <v>380</v>
          </cell>
          <cell r="I278">
            <v>0.22159859068376414</v>
          </cell>
          <cell r="J278">
            <v>456.44830000000002</v>
          </cell>
        </row>
        <row r="279">
          <cell r="B279">
            <v>353300</v>
          </cell>
          <cell r="C279">
            <v>548539</v>
          </cell>
          <cell r="D279" t="str">
            <v>ТОЛСТ. КРАЙ Б\К ЗАЧ CHOICE В/У</v>
          </cell>
          <cell r="E279">
            <v>31127</v>
          </cell>
          <cell r="F279" t="str">
            <v>ТК МИРАТОРГ ООО</v>
          </cell>
          <cell r="G279">
            <v>2998.9960000000001</v>
          </cell>
          <cell r="H279">
            <v>2114.5</v>
          </cell>
          <cell r="I279">
            <v>0.22442377382297268</v>
          </cell>
          <cell r="J279">
            <v>2549.1466</v>
          </cell>
        </row>
        <row r="280">
          <cell r="B280">
            <v>106123</v>
          </cell>
          <cell r="C280">
            <v>117897</v>
          </cell>
          <cell r="D280" t="str">
            <v>350Г СТЕЙК ДЕНВЕР В/У ОХЛ</v>
          </cell>
          <cell r="E280">
            <v>57125</v>
          </cell>
          <cell r="F280" t="str">
            <v>А-ГРУПП ООО</v>
          </cell>
          <cell r="G280">
            <v>399.00299999999999</v>
          </cell>
          <cell r="H280">
            <v>280</v>
          </cell>
          <cell r="I280">
            <v>0.22807597937860113</v>
          </cell>
          <cell r="J280">
            <v>339.15254999999996</v>
          </cell>
        </row>
        <row r="281">
          <cell r="B281">
            <v>97505</v>
          </cell>
          <cell r="C281">
            <v>110454</v>
          </cell>
          <cell r="D281" t="str">
            <v>КОСТЬ МОЗГОВАЯ ГОВЯЖЬЯ МЯСО ЕСТЬ! ОХЛ ГАЗ</v>
          </cell>
          <cell r="E281">
            <v>37072</v>
          </cell>
          <cell r="F281" t="str">
            <v>ПАРСИТ ООО</v>
          </cell>
          <cell r="G281">
            <v>218.999</v>
          </cell>
          <cell r="H281">
            <v>153.66999999999999</v>
          </cell>
          <cell r="I281">
            <v>0.2281380280275252</v>
          </cell>
          <cell r="J281">
            <v>186.14914999999999</v>
          </cell>
        </row>
        <row r="282">
          <cell r="B282">
            <v>49642</v>
          </cell>
          <cell r="C282">
            <v>59394</v>
          </cell>
          <cell r="D282" t="str">
            <v>ВЫРЕЗКА ГОВЯЖЬЯ СЛАВЯНСКИЕ ДАРЫ ОХЛ В/У</v>
          </cell>
          <cell r="E282">
            <v>53720</v>
          </cell>
          <cell r="F282" t="str">
            <v>СЛАВЯНСКИЕ ДАРЫ ООО</v>
          </cell>
          <cell r="G282">
            <v>1250.0039999999999</v>
          </cell>
          <cell r="H282">
            <v>874.65</v>
          </cell>
          <cell r="I282">
            <v>0.23031046300651831</v>
          </cell>
          <cell r="J282">
            <v>1062.5033999999998</v>
          </cell>
        </row>
        <row r="283">
          <cell r="B283">
            <v>564024</v>
          </cell>
          <cell r="C283">
            <v>667616</v>
          </cell>
          <cell r="D283" t="str">
            <v>ГРУДИНКА БРИСКЕТ ГОВЯЖЬЯ ОХЛ В/У</v>
          </cell>
          <cell r="E283">
            <v>31127</v>
          </cell>
          <cell r="F283" t="str">
            <v>ТК МИРАТОРГ ООО</v>
          </cell>
          <cell r="G283">
            <v>869</v>
          </cell>
          <cell r="H283">
            <v>607.27</v>
          </cell>
          <cell r="I283">
            <v>0.23130379746835436</v>
          </cell>
          <cell r="J283">
            <v>738.65</v>
          </cell>
        </row>
        <row r="284">
          <cell r="B284">
            <v>392323</v>
          </cell>
          <cell r="C284">
            <v>350051</v>
          </cell>
          <cell r="D284" t="str">
            <v>ПЕЧЕНЬ ГОВЯЖЬЯ ОХЛ ВУ</v>
          </cell>
          <cell r="E284">
            <v>53884</v>
          </cell>
          <cell r="F284" t="str">
            <v>МЯСОКОМБИНАТ ВСЕВОЛОЖСКИЙ ООО</v>
          </cell>
          <cell r="G284">
            <v>319</v>
          </cell>
          <cell r="H284">
            <v>222.86179999999999</v>
          </cell>
          <cell r="I284">
            <v>0.23151103448275856</v>
          </cell>
          <cell r="J284">
            <v>271.14999999999998</v>
          </cell>
        </row>
        <row r="285">
          <cell r="B285">
            <v>461160</v>
          </cell>
          <cell r="C285">
            <v>604708</v>
          </cell>
          <cell r="D285" t="str">
            <v>ГРУДИНКА ГОВ Д/ХАРЧО Н/К ОХЛ</v>
          </cell>
          <cell r="E285">
            <v>38640</v>
          </cell>
          <cell r="F285" t="str">
            <v>СПК ООО</v>
          </cell>
          <cell r="G285">
            <v>439.01</v>
          </cell>
          <cell r="H285">
            <v>306</v>
          </cell>
          <cell r="I285">
            <v>0.23327486845402148</v>
          </cell>
          <cell r="J285">
            <v>373.1585</v>
          </cell>
        </row>
        <row r="286">
          <cell r="B286">
            <v>95387</v>
          </cell>
          <cell r="C286">
            <v>107083</v>
          </cell>
          <cell r="D286" t="str">
            <v>ПОЯСНИЧНЫЙ ОТРУБ Б/К CHOICE ПРАЙМБИФ ОХЛ</v>
          </cell>
          <cell r="E286">
            <v>35150</v>
          </cell>
          <cell r="F286" t="str">
            <v>ЗАРЕЧНОЕ ООО</v>
          </cell>
          <cell r="G286">
            <v>1898.9960000000001</v>
          </cell>
          <cell r="H286">
            <v>1323</v>
          </cell>
          <cell r="I286">
            <v>0.23364767487661894</v>
          </cell>
          <cell r="J286">
            <v>1614.1466</v>
          </cell>
        </row>
        <row r="287">
          <cell r="B287">
            <v>516815</v>
          </cell>
          <cell r="C287">
            <v>635626</v>
          </cell>
          <cell r="D287" t="str">
            <v>ТОЛСТЫЙ КРАЙ 2 ГОВ  ОХЛ</v>
          </cell>
          <cell r="E287">
            <v>46835</v>
          </cell>
          <cell r="F287" t="str">
            <v>ОРЕНБИВ ООО</v>
          </cell>
          <cell r="G287">
            <v>1155</v>
          </cell>
          <cell r="H287">
            <v>803.54819999999995</v>
          </cell>
          <cell r="I287">
            <v>0.23471600000000004</v>
          </cell>
          <cell r="J287">
            <v>981.75</v>
          </cell>
        </row>
        <row r="288">
          <cell r="B288">
            <v>471886</v>
          </cell>
          <cell r="C288">
            <v>611123</v>
          </cell>
          <cell r="D288" t="str">
            <v>СПИННОЙ ОТРУБ НА КОСТИ ЭКСТРА CHOICE В/У</v>
          </cell>
          <cell r="E288">
            <v>35150</v>
          </cell>
          <cell r="F288" t="str">
            <v>ЗАРЕЧНОЕ ООО</v>
          </cell>
          <cell r="G288">
            <v>3019.0050000000001</v>
          </cell>
          <cell r="H288">
            <v>2100</v>
          </cell>
          <cell r="I288">
            <v>0.23484724271738538</v>
          </cell>
          <cell r="J288">
            <v>2566.15425</v>
          </cell>
        </row>
        <row r="289">
          <cell r="B289">
            <v>298069</v>
          </cell>
          <cell r="C289">
            <v>526302</v>
          </cell>
          <cell r="D289" t="str">
            <v>ГОВЯДИНА  ОКОВАЛОК ОХЛ</v>
          </cell>
          <cell r="E289">
            <v>53884</v>
          </cell>
          <cell r="F289" t="str">
            <v>МЯСОКОМБИНАТ ВСЕВОЛОЖСКИЙ ООО</v>
          </cell>
          <cell r="G289">
            <v>548.99900000000002</v>
          </cell>
          <cell r="H289">
            <v>381.82</v>
          </cell>
          <cell r="I289">
            <v>0.23496764110681442</v>
          </cell>
          <cell r="J289">
            <v>466.64915000000002</v>
          </cell>
        </row>
        <row r="290">
          <cell r="B290">
            <v>544880</v>
          </cell>
          <cell r="C290">
            <v>649822</v>
          </cell>
          <cell r="D290" t="str">
            <v>ТОЛСТЫЙ КРАЙ 1/3 ПРЕМИУМ ОХЛ</v>
          </cell>
          <cell r="E290">
            <v>46835</v>
          </cell>
          <cell r="F290" t="str">
            <v>ОРЕНБИВ ООО</v>
          </cell>
          <cell r="G290">
            <v>1620.0029999999999</v>
          </cell>
          <cell r="H290">
            <v>1124.76</v>
          </cell>
          <cell r="I290">
            <v>0.23627548837872514</v>
          </cell>
          <cell r="J290">
            <v>1377.0025499999999</v>
          </cell>
        </row>
        <row r="291">
          <cell r="B291">
            <v>389150</v>
          </cell>
          <cell r="C291">
            <v>569758</v>
          </cell>
          <cell r="D291" t="str">
            <v>ВЫРЕЗКА ГОВЯЖЬЯ</v>
          </cell>
          <cell r="E291">
            <v>39096</v>
          </cell>
          <cell r="F291" t="str">
            <v>ФРЕШ МИТ ООО</v>
          </cell>
          <cell r="G291">
            <v>948.99599999999998</v>
          </cell>
          <cell r="H291">
            <v>658.33</v>
          </cell>
          <cell r="I291">
            <v>0.23691669933276838</v>
          </cell>
          <cell r="J291">
            <v>806.64659999999992</v>
          </cell>
        </row>
        <row r="292">
          <cell r="B292">
            <v>555995</v>
          </cell>
          <cell r="C292">
            <v>60732</v>
          </cell>
          <cell r="D292" t="str">
            <v>РИБАЙ ГОВЯЖИЙ (КУСОК ~1КГ) PRIME Б/К В/У</v>
          </cell>
          <cell r="E292">
            <v>31127</v>
          </cell>
          <cell r="F292" t="str">
            <v>ТК МИРАТОРГ ООО</v>
          </cell>
          <cell r="G292">
            <v>2998.9960000000001</v>
          </cell>
          <cell r="H292">
            <v>2077.3000000000002</v>
          </cell>
          <cell r="I292">
            <v>0.23806834020452175</v>
          </cell>
          <cell r="J292">
            <v>2549.1466</v>
          </cell>
        </row>
        <row r="293">
          <cell r="B293">
            <v>79669</v>
          </cell>
          <cell r="C293">
            <v>89222</v>
          </cell>
          <cell r="D293" t="str">
            <v>ГОЛЯШКА ГОВЯЖЬЯ МИРАТОРГ Б/К ОХЛ</v>
          </cell>
          <cell r="E293">
            <v>31127</v>
          </cell>
          <cell r="F293" t="str">
            <v>ТК МИРАТОРГ ООО</v>
          </cell>
          <cell r="G293">
            <v>839.00300000000004</v>
          </cell>
          <cell r="H293">
            <v>580.91</v>
          </cell>
          <cell r="I293">
            <v>0.23838055406238126</v>
          </cell>
          <cell r="J293">
            <v>713.15255000000002</v>
          </cell>
        </row>
        <row r="294">
          <cell r="B294">
            <v>92383</v>
          </cell>
          <cell r="C294">
            <v>103745</v>
          </cell>
          <cell r="D294" t="str">
            <v>АНТРЕКОТ АГРОКОМПЛЕКС ИЗ ГОВ Н/К ОХЛ В/У</v>
          </cell>
          <cell r="E294">
            <v>55932</v>
          </cell>
          <cell r="F294" t="str">
            <v>ФИРМА АГРОКОМПЛЕКС ИМНИТКАЧЕВА АО</v>
          </cell>
          <cell r="G294">
            <v>759</v>
          </cell>
          <cell r="H294">
            <v>525</v>
          </cell>
          <cell r="I294">
            <v>0.2391304347826087</v>
          </cell>
          <cell r="J294">
            <v>645.15</v>
          </cell>
        </row>
        <row r="295">
          <cell r="B295">
            <v>278970</v>
          </cell>
          <cell r="C295">
            <v>518922</v>
          </cell>
          <cell r="D295" t="str">
            <v>СТЕЙК ИЗ ПЕРЕД ЧАСТИ ЛОПАТКИ</v>
          </cell>
          <cell r="E295">
            <v>35150</v>
          </cell>
          <cell r="F295" t="str">
            <v>ЗАРЕЧНОЕ ООО</v>
          </cell>
          <cell r="G295">
            <v>1199</v>
          </cell>
          <cell r="H295">
            <v>828.83</v>
          </cell>
          <cell r="I295">
            <v>0.2396055045871559</v>
          </cell>
          <cell r="J295">
            <v>1019.15</v>
          </cell>
        </row>
        <row r="296">
          <cell r="B296">
            <v>123988</v>
          </cell>
          <cell r="C296">
            <v>435739</v>
          </cell>
          <cell r="D296" t="str">
            <v>ПОЧКИ ГОВЯЖЬИ ОХЛ ВУ</v>
          </cell>
          <cell r="E296">
            <v>38640</v>
          </cell>
          <cell r="F296" t="str">
            <v>СПК ООО</v>
          </cell>
          <cell r="G296">
            <v>103.004</v>
          </cell>
          <cell r="H296">
            <v>71.180999999999997</v>
          </cell>
          <cell r="I296">
            <v>0.23984408372490382</v>
          </cell>
          <cell r="J296">
            <v>87.553399999999996</v>
          </cell>
        </row>
        <row r="297">
          <cell r="B297">
            <v>123984</v>
          </cell>
          <cell r="C297">
            <v>435738</v>
          </cell>
          <cell r="D297" t="str">
            <v>НОГИ ГОВЯЖЬИ ОХЛ ВУ</v>
          </cell>
          <cell r="E297">
            <v>38640</v>
          </cell>
          <cell r="F297" t="str">
            <v>СПК ООО</v>
          </cell>
          <cell r="G297">
            <v>89.891999999999996</v>
          </cell>
          <cell r="H297">
            <v>62.1</v>
          </cell>
          <cell r="I297">
            <v>0.2400881057268722</v>
          </cell>
          <cell r="J297">
            <v>76.408199999999994</v>
          </cell>
        </row>
        <row r="298">
          <cell r="B298">
            <v>386485</v>
          </cell>
          <cell r="C298">
            <v>565627</v>
          </cell>
          <cell r="D298" t="str">
            <v>РЕБРА ГОВЯЖЬИ ОХЛ В/У</v>
          </cell>
          <cell r="E298">
            <v>36427</v>
          </cell>
          <cell r="F298" t="str">
            <v>ТД ЗАРЕЧНОЕ ООО</v>
          </cell>
          <cell r="G298">
            <v>399.00299999999999</v>
          </cell>
          <cell r="H298">
            <v>275.16000000000003</v>
          </cell>
          <cell r="I298">
            <v>0.24141923744934235</v>
          </cell>
          <cell r="J298">
            <v>339.15254999999996</v>
          </cell>
        </row>
        <row r="299">
          <cell r="B299">
            <v>469690</v>
          </cell>
          <cell r="C299">
            <v>394854</v>
          </cell>
          <cell r="D299" t="str">
            <v>РУБЦЫ С СЕТКОЙ</v>
          </cell>
          <cell r="E299">
            <v>51872</v>
          </cell>
          <cell r="F299" t="str">
            <v>АЛБИФ ООО</v>
          </cell>
          <cell r="G299">
            <v>199.001</v>
          </cell>
          <cell r="H299">
            <v>137</v>
          </cell>
          <cell r="I299">
            <v>0.24271737327953119</v>
          </cell>
          <cell r="J299">
            <v>169.15084999999999</v>
          </cell>
        </row>
        <row r="300">
          <cell r="B300">
            <v>473929</v>
          </cell>
          <cell r="C300">
            <v>621635</v>
          </cell>
          <cell r="D300" t="str">
            <v>ТОНКАЯ ДИАФРАГМА ГОВЯЖЬЯ ОХЛ В/У ЗЕРНОВОЙ ОТКОРМ УРУГВАЙ</v>
          </cell>
          <cell r="E300">
            <v>36729</v>
          </cell>
          <cell r="F300" t="str">
            <v>ROTTERDAM TRADING OFFICE BV</v>
          </cell>
          <cell r="G300">
            <v>1099.01</v>
          </cell>
          <cell r="H300">
            <v>755.40129999999999</v>
          </cell>
          <cell r="I300">
            <v>0.24391822640376332</v>
          </cell>
          <cell r="J300">
            <v>934.1585</v>
          </cell>
        </row>
        <row r="301">
          <cell r="B301">
            <v>105748</v>
          </cell>
          <cell r="C301">
            <v>117171</v>
          </cell>
          <cell r="D301" t="str">
            <v>~1,7КГ ГОЛЯШКА МИРАТОРГ ПО-МИЛАНСКИ ГОВЯЖ Д/ЗАПЕК ОХЛ В/У</v>
          </cell>
          <cell r="E301">
            <v>31127</v>
          </cell>
          <cell r="F301" t="str">
            <v>ТК МИРАТОРГ ООО</v>
          </cell>
          <cell r="G301">
            <v>759</v>
          </cell>
          <cell r="H301">
            <v>521.5</v>
          </cell>
          <cell r="I301">
            <v>0.24420289855072452</v>
          </cell>
          <cell r="J301">
            <v>645.15</v>
          </cell>
        </row>
        <row r="302">
          <cell r="B302">
            <v>420043</v>
          </cell>
          <cell r="C302">
            <v>365727</v>
          </cell>
          <cell r="D302" t="str">
            <v>ТОНКИЙ КРАЙ (СТРИПЛОЙН) Б/К</v>
          </cell>
          <cell r="E302">
            <v>51872</v>
          </cell>
          <cell r="F302" t="str">
            <v>АЛБИФ ООО</v>
          </cell>
          <cell r="G302">
            <v>859.00099999999998</v>
          </cell>
          <cell r="H302">
            <v>590</v>
          </cell>
          <cell r="I302">
            <v>0.24447119386356941</v>
          </cell>
          <cell r="J302">
            <v>730.15084999999999</v>
          </cell>
        </row>
        <row r="303">
          <cell r="B303">
            <v>94531</v>
          </cell>
          <cell r="C303">
            <v>104916</v>
          </cell>
          <cell r="D303" t="str">
            <v>СТРИПЛОЙН (ТОНКИЙ КРАЙ) ГОВЯЖИЙ ОХЛ В/У</v>
          </cell>
          <cell r="E303">
            <v>51872</v>
          </cell>
          <cell r="F303" t="str">
            <v>АЛБИФ ООО</v>
          </cell>
          <cell r="G303">
            <v>859.00099999999998</v>
          </cell>
          <cell r="H303">
            <v>590</v>
          </cell>
          <cell r="I303">
            <v>0.24447119386356941</v>
          </cell>
          <cell r="J303">
            <v>730.15084999999999</v>
          </cell>
        </row>
        <row r="304">
          <cell r="B304">
            <v>70322</v>
          </cell>
          <cell r="C304">
            <v>78759</v>
          </cell>
          <cell r="D304" t="str">
            <v>ГЛАЗНОЙ МУСКУЛ ГОВ ОХЛ МИРАТОРГ ФЕРМЕРСКИЙ БЫЧОК</v>
          </cell>
          <cell r="E304">
            <v>31127</v>
          </cell>
          <cell r="F304" t="str">
            <v>ТК МИРАТОРГ ООО</v>
          </cell>
          <cell r="G304">
            <v>578.99599999999998</v>
          </cell>
          <cell r="H304">
            <v>397.27</v>
          </cell>
          <cell r="I304">
            <v>0.24525039896648676</v>
          </cell>
          <cell r="J304">
            <v>492.14659999999998</v>
          </cell>
        </row>
        <row r="305">
          <cell r="B305">
            <v>70367</v>
          </cell>
          <cell r="C305">
            <v>78737</v>
          </cell>
          <cell r="D305" t="str">
            <v>ВНУТРЕННЯЯ ЧАСТЬ БЕДРА ГОВ ОХЛ МИРАТОРГ ФЕРМЕРСКИЙ БЫЧОК</v>
          </cell>
          <cell r="E305">
            <v>31127</v>
          </cell>
          <cell r="F305" t="str">
            <v>ТК МИРАТОРГ ООО</v>
          </cell>
          <cell r="G305">
            <v>539</v>
          </cell>
          <cell r="H305">
            <v>369.09</v>
          </cell>
          <cell r="I305">
            <v>0.24675510204081627</v>
          </cell>
          <cell r="J305">
            <v>458.15</v>
          </cell>
        </row>
        <row r="306">
          <cell r="B306">
            <v>70341</v>
          </cell>
          <cell r="C306">
            <v>78746</v>
          </cell>
          <cell r="D306" t="str">
            <v>ГОЛЯШКА ГОВЯЖЬЯ ОХЛ МИРАТОРГ ФЕРМЕРСКИЙ БЫЧОК</v>
          </cell>
          <cell r="E306">
            <v>31127</v>
          </cell>
          <cell r="F306" t="str">
            <v>ТК МИРАТОРГ ООО</v>
          </cell>
          <cell r="G306">
            <v>468.99599999999998</v>
          </cell>
          <cell r="H306">
            <v>320.91000000000003</v>
          </cell>
          <cell r="I306">
            <v>0.24732620320855606</v>
          </cell>
          <cell r="J306">
            <v>398.64659999999998</v>
          </cell>
        </row>
        <row r="307">
          <cell r="B307">
            <v>405379</v>
          </cell>
          <cell r="C307">
            <v>575968</v>
          </cell>
          <cell r="D307" t="str">
            <v>ЧАК РОЛЛ ГОВЯЖИЙ</v>
          </cell>
          <cell r="E307">
            <v>31127</v>
          </cell>
          <cell r="F307" t="str">
            <v>ТК МИРАТОРГ ООО</v>
          </cell>
          <cell r="G307">
            <v>998.99800000000005</v>
          </cell>
          <cell r="H307">
            <v>683</v>
          </cell>
          <cell r="I307">
            <v>0.24794644233521987</v>
          </cell>
          <cell r="J307">
            <v>849.14830000000006</v>
          </cell>
        </row>
        <row r="308">
          <cell r="B308">
            <v>285530</v>
          </cell>
          <cell r="C308">
            <v>521167</v>
          </cell>
          <cell r="D308" t="str">
            <v>ОКОВАЛОК  ГОВЯЖИЙ ОХЛ В/У</v>
          </cell>
          <cell r="E308">
            <v>31127</v>
          </cell>
          <cell r="F308" t="str">
            <v>ТК МИРАТОРГ ООО</v>
          </cell>
          <cell r="G308">
            <v>729.00300000000004</v>
          </cell>
          <cell r="H308">
            <v>498.18</v>
          </cell>
          <cell r="I308">
            <v>0.24829115929564075</v>
          </cell>
          <cell r="J308">
            <v>619.65255000000002</v>
          </cell>
        </row>
        <row r="309">
          <cell r="B309">
            <v>97169</v>
          </cell>
          <cell r="C309">
            <v>110728</v>
          </cell>
          <cell r="D309" t="str">
            <v>ЗАДНЯЯ ЧАСТЬ ЛОПАТОЧНОГО ОТРУБА МЯСНИКИ Б\К ОХЛ В/У</v>
          </cell>
          <cell r="E309">
            <v>57029</v>
          </cell>
          <cell r="F309" t="str">
            <v>МЕРИДИАН ООО</v>
          </cell>
          <cell r="G309">
            <v>759</v>
          </cell>
          <cell r="H309">
            <v>518.17999999999995</v>
          </cell>
          <cell r="I309">
            <v>0.24901449275362311</v>
          </cell>
          <cell r="J309">
            <v>645.15</v>
          </cell>
        </row>
        <row r="310">
          <cell r="B310">
            <v>70323</v>
          </cell>
          <cell r="C310">
            <v>78758</v>
          </cell>
          <cell r="D310" t="str">
            <v>ЛОПАТКА ГОВЯЖЬЯ ОХЛ МИРАТОРГ ФЕРМЕРСКИЙ БЫЧОК</v>
          </cell>
          <cell r="E310">
            <v>31127</v>
          </cell>
          <cell r="F310" t="str">
            <v>ТК МИРАТОРГ ООО</v>
          </cell>
          <cell r="G310">
            <v>539</v>
          </cell>
          <cell r="H310">
            <v>367.27</v>
          </cell>
          <cell r="I310">
            <v>0.25046938775510202</v>
          </cell>
          <cell r="J310">
            <v>458.15</v>
          </cell>
        </row>
        <row r="311">
          <cell r="B311">
            <v>473941</v>
          </cell>
          <cell r="C311">
            <v>621643</v>
          </cell>
          <cell r="D311" t="str">
            <v>ТОНКИЙ КРАЙ 1/2 ГОВЯЖИЙ ОХЛ В/У ЗЕРНОВОЙ ОТКОРМ УРУГВАЙ</v>
          </cell>
          <cell r="E311">
            <v>36729</v>
          </cell>
          <cell r="F311" t="str">
            <v>ROTTERDAM TRADING OFFICE BV</v>
          </cell>
          <cell r="G311">
            <v>1998.9970000000001</v>
          </cell>
          <cell r="H311">
            <v>1361.0913</v>
          </cell>
          <cell r="I311">
            <v>0.25102417362307194</v>
          </cell>
          <cell r="J311">
            <v>1699.1474499999999</v>
          </cell>
        </row>
        <row r="312">
          <cell r="B312">
            <v>548551</v>
          </cell>
          <cell r="C312">
            <v>654463</v>
          </cell>
          <cell r="D312" t="str">
            <v>СТЕЙК ПРАЙМБИФ ДЭНВЕР ГОВЯЖИЙ МРАМОРНЫЙ ОХЛАЖД. СКИН, 400Г</v>
          </cell>
          <cell r="E312">
            <v>35150</v>
          </cell>
          <cell r="F312" t="str">
            <v>ЗАРЕЧНОЕ ООО</v>
          </cell>
          <cell r="G312">
            <v>1199</v>
          </cell>
          <cell r="H312">
            <v>816.35</v>
          </cell>
          <cell r="I312">
            <v>0.25105504587155952</v>
          </cell>
          <cell r="J312">
            <v>1019.15</v>
          </cell>
        </row>
        <row r="313">
          <cell r="B313">
            <v>461162</v>
          </cell>
          <cell r="C313">
            <v>604709</v>
          </cell>
          <cell r="D313" t="str">
            <v>ГОЛЯШКА ГОВЯЖЬЯ Н/К ОХЛ В/У</v>
          </cell>
          <cell r="E313">
            <v>38640</v>
          </cell>
          <cell r="F313" t="str">
            <v>СПК ООО</v>
          </cell>
          <cell r="G313">
            <v>468.99599999999998</v>
          </cell>
          <cell r="H313">
            <v>319</v>
          </cell>
          <cell r="I313">
            <v>0.25180598555211547</v>
          </cell>
          <cell r="J313">
            <v>398.64659999999998</v>
          </cell>
        </row>
        <row r="314">
          <cell r="B314">
            <v>70353</v>
          </cell>
          <cell r="C314">
            <v>78740</v>
          </cell>
          <cell r="D314" t="str">
            <v>ОКОВАЛОК ГОВЯЖИЙ ОХЛ МИРАТОРГ ФЕРМЕРСКИЙ БЫЧОК</v>
          </cell>
          <cell r="E314">
            <v>31127</v>
          </cell>
          <cell r="F314" t="str">
            <v>ТК МИРАТОРГ ООО</v>
          </cell>
          <cell r="G314">
            <v>588.995</v>
          </cell>
          <cell r="H314">
            <v>400</v>
          </cell>
          <cell r="I314">
            <v>0.25296479596600979</v>
          </cell>
          <cell r="J314">
            <v>500.64574999999996</v>
          </cell>
        </row>
        <row r="315">
          <cell r="B315">
            <v>558461</v>
          </cell>
          <cell r="C315">
            <v>662570</v>
          </cell>
          <cell r="D315" t="str">
            <v>ШЕЯ ГОВ. ОХЛ. ПРОИЗ-ВО</v>
          </cell>
          <cell r="E315">
            <v>51597</v>
          </cell>
          <cell r="F315" t="str">
            <v>РМ АГРО ООО</v>
          </cell>
          <cell r="G315">
            <v>390.005</v>
          </cell>
          <cell r="H315">
            <v>354.55</v>
          </cell>
          <cell r="I315">
            <v>-1.4575048745736085E-16</v>
          </cell>
          <cell r="J315">
            <v>331.50425000000001</v>
          </cell>
        </row>
        <row r="316">
          <cell r="B316">
            <v>552284</v>
          </cell>
          <cell r="C316">
            <v>658500</v>
          </cell>
          <cell r="D316" t="str">
            <v>ЗАДН. ГОЛЯШКА ГОВ. ОХЛ В/У МЕЛК КУСОК</v>
          </cell>
          <cell r="E316">
            <v>39096</v>
          </cell>
          <cell r="F316" t="str">
            <v>ФРЕШ МИТ ООО</v>
          </cell>
          <cell r="G316">
            <v>478.995</v>
          </cell>
          <cell r="H316">
            <v>345</v>
          </cell>
          <cell r="I316">
            <v>0.20771615570099886</v>
          </cell>
          <cell r="J316">
            <v>407.14575000000002</v>
          </cell>
        </row>
        <row r="317">
          <cell r="B317">
            <v>113660</v>
          </cell>
          <cell r="C317">
            <v>121792</v>
          </cell>
          <cell r="D317" t="str">
            <v>ГОВЯДИНА ДОНСКОЙ МЯСНИК РЕБЕРНЫЙ ОТРУБ НА КОСТИ ОХЛ В/У</v>
          </cell>
          <cell r="E317">
            <v>57374</v>
          </cell>
          <cell r="F317" t="str">
            <v>МЯСО МОЛЛ ООО</v>
          </cell>
          <cell r="G317">
            <v>478.995</v>
          </cell>
          <cell r="H317">
            <v>345</v>
          </cell>
          <cell r="I317">
            <v>0.20771615570099886</v>
          </cell>
          <cell r="J317">
            <v>407.14575000000002</v>
          </cell>
        </row>
        <row r="318">
          <cell r="B318">
            <v>113668</v>
          </cell>
          <cell r="C318">
            <v>121868</v>
          </cell>
          <cell r="D318" t="str">
            <v>ГОВЯДИНА ДОНСКОЙ МЯСНИК ОТРУБ ПАШИНА В/У ОХЛ</v>
          </cell>
          <cell r="E318">
            <v>57374</v>
          </cell>
          <cell r="F318" t="str">
            <v>МЯСО МОЛЛ ООО</v>
          </cell>
          <cell r="G318">
            <v>389.00400000000002</v>
          </cell>
          <cell r="H318">
            <v>280</v>
          </cell>
          <cell r="I318">
            <v>0.20823436262866196</v>
          </cell>
          <cell r="J318">
            <v>330.65340000000003</v>
          </cell>
        </row>
        <row r="319">
          <cell r="B319">
            <v>70377</v>
          </cell>
          <cell r="C319">
            <v>78734</v>
          </cell>
          <cell r="D319" t="str">
            <v>ШЕЯ ГОВЯЖЬЯ ОХЛ МИРАТОРГ ФЕРМЕРСКИЙ БЫЧОК</v>
          </cell>
          <cell r="E319">
            <v>31127</v>
          </cell>
          <cell r="F319" t="str">
            <v>ТК МИРАТОРГ ООО</v>
          </cell>
          <cell r="G319">
            <v>499.00400000000002</v>
          </cell>
          <cell r="H319">
            <v>340</v>
          </cell>
          <cell r="I319">
            <v>0.25050700996384789</v>
          </cell>
          <cell r="J319">
            <v>424.15340000000003</v>
          </cell>
        </row>
        <row r="320">
          <cell r="B320">
            <v>558633</v>
          </cell>
          <cell r="C320">
            <v>662580</v>
          </cell>
          <cell r="D320" t="str">
            <v>ГРУДИНКА ГОВ. РМ ОХЛ.</v>
          </cell>
          <cell r="E320">
            <v>51597</v>
          </cell>
          <cell r="F320" t="str">
            <v>РМ АГРО ООО</v>
          </cell>
          <cell r="G320">
            <v>399.00299999999999</v>
          </cell>
          <cell r="H320">
            <v>305.45</v>
          </cell>
          <cell r="I320">
            <v>0.1579135996471204</v>
          </cell>
          <cell r="J320">
            <v>359.10269999999997</v>
          </cell>
        </row>
        <row r="321">
          <cell r="B321">
            <v>472871</v>
          </cell>
          <cell r="C321">
            <v>612081</v>
          </cell>
          <cell r="D321" t="str">
            <v>ЛОПАТКА ГОВЯЖЬЯ Б/К ОХЛ В/У</v>
          </cell>
          <cell r="E321">
            <v>38640</v>
          </cell>
          <cell r="F321" t="str">
            <v>СПК ООО</v>
          </cell>
          <cell r="G321">
            <v>509.00299999999999</v>
          </cell>
          <cell r="H321">
            <v>383</v>
          </cell>
          <cell r="I321">
            <v>0.17230350312277135</v>
          </cell>
          <cell r="J321">
            <v>458.10269999999997</v>
          </cell>
        </row>
        <row r="322">
          <cell r="B322">
            <v>47428</v>
          </cell>
          <cell r="C322">
            <v>56855</v>
          </cell>
          <cell r="D322" t="str">
            <v>ШЕЙНЫЙ ОТРУБ ГОВ Б/К В/У ОХЛ</v>
          </cell>
          <cell r="E322">
            <v>53720</v>
          </cell>
          <cell r="F322" t="str">
            <v>СЛАВЯНСКИЕ ДАРЫ ООО</v>
          </cell>
          <cell r="G322">
            <v>509.00299999999999</v>
          </cell>
          <cell r="H322">
            <v>382.47</v>
          </cell>
          <cell r="I322">
            <v>0.17344887947615228</v>
          </cell>
          <cell r="J322">
            <v>458.10269999999997</v>
          </cell>
        </row>
        <row r="323">
          <cell r="B323">
            <v>516811</v>
          </cell>
          <cell r="C323">
            <v>635622</v>
          </cell>
          <cell r="D323" t="str">
            <v>ГЛАЗНОЙ МУСКУЛ ГОВ ОХЛ</v>
          </cell>
          <cell r="E323">
            <v>46835</v>
          </cell>
          <cell r="F323" t="str">
            <v>ОРЕНБИВ ООО</v>
          </cell>
          <cell r="G323">
            <v>599.01599999999996</v>
          </cell>
          <cell r="H323">
            <v>440.00990000000002</v>
          </cell>
          <cell r="I323">
            <v>0.19199004701043026</v>
          </cell>
          <cell r="J323">
            <v>539.11439999999993</v>
          </cell>
        </row>
        <row r="324">
          <cell r="B324">
            <v>552283</v>
          </cell>
          <cell r="C324">
            <v>658498</v>
          </cell>
          <cell r="D324" t="str">
            <v>КОТЛЕТНОЕ МЯСО ГОВ. ОХЛ. МЕЛК КУСОК</v>
          </cell>
          <cell r="E324">
            <v>39096</v>
          </cell>
          <cell r="F324" t="str">
            <v>ФРЕШ МИТ ООО</v>
          </cell>
          <cell r="G324">
            <v>399.00299999999999</v>
          </cell>
          <cell r="H324">
            <v>291.36</v>
          </cell>
          <cell r="I324">
            <v>0.19675791911339</v>
          </cell>
          <cell r="J324">
            <v>359.10269999999997</v>
          </cell>
        </row>
        <row r="325">
          <cell r="B325">
            <v>558642</v>
          </cell>
          <cell r="C325">
            <v>662593</v>
          </cell>
          <cell r="D325" t="str">
            <v>КОТЛЕТНОЕ МЯСО ГОВ. ОХЛ,</v>
          </cell>
          <cell r="E325">
            <v>51597</v>
          </cell>
          <cell r="F325" t="str">
            <v>РМ АГРО ООО</v>
          </cell>
          <cell r="G325">
            <v>399.00299999999999</v>
          </cell>
          <cell r="H325">
            <v>290.91000000000003</v>
          </cell>
          <cell r="I325">
            <v>0.1979985112893887</v>
          </cell>
          <cell r="J325">
            <v>359.10269999999997</v>
          </cell>
        </row>
        <row r="326">
          <cell r="B326">
            <v>558639</v>
          </cell>
          <cell r="C326">
            <v>662590</v>
          </cell>
          <cell r="D326" t="str">
            <v>ТОЛСТЫЙ КРАЙ ГОВ. РМ ОХЛ.</v>
          </cell>
          <cell r="E326">
            <v>51597</v>
          </cell>
          <cell r="F326" t="str">
            <v>РМ АГРО ООО</v>
          </cell>
          <cell r="G326">
            <v>687.005</v>
          </cell>
          <cell r="H326">
            <v>500</v>
          </cell>
          <cell r="I326">
            <v>0.19942358498118645</v>
          </cell>
          <cell r="J326">
            <v>618.30449999999996</v>
          </cell>
        </row>
        <row r="327">
          <cell r="B327">
            <v>558634</v>
          </cell>
          <cell r="C327">
            <v>662582</v>
          </cell>
          <cell r="D327" t="str">
            <v>ТОНКИЙ КРАЙ ГОВ. РМ ОХЛ.</v>
          </cell>
          <cell r="E327">
            <v>51597</v>
          </cell>
          <cell r="F327" t="str">
            <v>РМ АГРО ООО</v>
          </cell>
          <cell r="G327">
            <v>687.005</v>
          </cell>
          <cell r="H327">
            <v>500</v>
          </cell>
          <cell r="I327">
            <v>0.19942358498118645</v>
          </cell>
          <cell r="J327">
            <v>618.30449999999996</v>
          </cell>
        </row>
        <row r="328">
          <cell r="B328">
            <v>558637</v>
          </cell>
          <cell r="C328">
            <v>662588</v>
          </cell>
          <cell r="D328" t="str">
            <v>ОКОВАЛОК ГОВ. РМ  ОХЛ.</v>
          </cell>
          <cell r="E328">
            <v>51597</v>
          </cell>
          <cell r="F328" t="str">
            <v>РМ АГРО ООО</v>
          </cell>
          <cell r="G328">
            <v>575.00300000000004</v>
          </cell>
          <cell r="H328">
            <v>418.18</v>
          </cell>
          <cell r="I328">
            <v>0.20000765213398886</v>
          </cell>
          <cell r="J328">
            <v>517.5027</v>
          </cell>
        </row>
        <row r="329">
          <cell r="B329">
            <v>558635</v>
          </cell>
          <cell r="C329">
            <v>662585</v>
          </cell>
          <cell r="D329" t="str">
            <v>ВНУТР ЧАСТЬ ТБО ГОВ. РМ ОХЛ.</v>
          </cell>
          <cell r="E329">
            <v>51597</v>
          </cell>
          <cell r="F329" t="str">
            <v>РМ АГРО ООО</v>
          </cell>
          <cell r="G329">
            <v>575.00300000000004</v>
          </cell>
          <cell r="H329">
            <v>418.18</v>
          </cell>
          <cell r="I329">
            <v>0.20000765213398886</v>
          </cell>
          <cell r="J329">
            <v>517.5027</v>
          </cell>
        </row>
        <row r="330">
          <cell r="B330">
            <v>461163</v>
          </cell>
          <cell r="C330">
            <v>604710</v>
          </cell>
          <cell r="D330" t="str">
            <v>РЕБРА ГОВЯЖЬИ ОХЛ В/У</v>
          </cell>
          <cell r="E330">
            <v>38640</v>
          </cell>
          <cell r="F330" t="str">
            <v>СПК ООО</v>
          </cell>
          <cell r="G330">
            <v>399.00299999999999</v>
          </cell>
          <cell r="H330">
            <v>290</v>
          </cell>
          <cell r="I330">
            <v>0.20050726435640831</v>
          </cell>
          <cell r="J330">
            <v>359.10269999999997</v>
          </cell>
        </row>
        <row r="331">
          <cell r="B331">
            <v>558455</v>
          </cell>
          <cell r="C331">
            <v>662563</v>
          </cell>
          <cell r="D331" t="str">
            <v>ТАЗОБЕДР ОТР ГОВ. ОХЛ. ПРО-ВО</v>
          </cell>
          <cell r="E331">
            <v>51597</v>
          </cell>
          <cell r="F331" t="str">
            <v>РМ АГРО ООО</v>
          </cell>
          <cell r="G331">
            <v>441.00099999999998</v>
          </cell>
          <cell r="H331">
            <v>400.91</v>
          </cell>
          <cell r="I331">
            <v>-2.5779269825151426E-16</v>
          </cell>
          <cell r="J331">
            <v>396.90089999999998</v>
          </cell>
        </row>
        <row r="332">
          <cell r="B332">
            <v>516823</v>
          </cell>
          <cell r="C332">
            <v>635631</v>
          </cell>
          <cell r="D332" t="str">
            <v>ГРУДИНКА ГОВ ОХЛ</v>
          </cell>
          <cell r="E332">
            <v>46835</v>
          </cell>
          <cell r="F332" t="str">
            <v>ОРЕНБИВ ООО</v>
          </cell>
          <cell r="G332">
            <v>468.99599999999998</v>
          </cell>
          <cell r="H332">
            <v>360</v>
          </cell>
          <cell r="I332">
            <v>0.15564311849141554</v>
          </cell>
          <cell r="J332">
            <v>422.09640000000002</v>
          </cell>
        </row>
        <row r="333">
          <cell r="B333">
            <v>92342</v>
          </cell>
          <cell r="C333">
            <v>103869</v>
          </cell>
          <cell r="D333" t="str">
            <v>ОТРУБ ЛАБИНСК БИФ NECK В/У ОХЛ</v>
          </cell>
          <cell r="E333">
            <v>55932</v>
          </cell>
          <cell r="F333" t="str">
            <v>ФИРМА АГРОКОМПЛЕКС ИМНИТКАЧЕВА АО</v>
          </cell>
          <cell r="G333">
            <v>489.995</v>
          </cell>
          <cell r="H333">
            <v>376.09</v>
          </cell>
          <cell r="I333">
            <v>0.15570771130317654</v>
          </cell>
          <cell r="J333">
            <v>440.99549999999999</v>
          </cell>
        </row>
        <row r="334">
          <cell r="B334">
            <v>95597</v>
          </cell>
          <cell r="C334">
            <v>109118</v>
          </cell>
          <cell r="D334" t="str">
            <v>П/Ф Б/К ГОВ КАТ Б ЧАК РОЛЛ ЛАБИНСК БИФ В/У</v>
          </cell>
          <cell r="E334">
            <v>55932</v>
          </cell>
          <cell r="F334" t="str">
            <v>ФИРМА АГРОКОМПЛЕКС ИМНИТКАЧЕВА АО</v>
          </cell>
          <cell r="G334">
            <v>620.00400000000002</v>
          </cell>
          <cell r="H334">
            <v>472.98</v>
          </cell>
          <cell r="I334">
            <v>0.16084734937193954</v>
          </cell>
          <cell r="J334">
            <v>558.00360000000001</v>
          </cell>
        </row>
        <row r="335">
          <cell r="B335">
            <v>298070</v>
          </cell>
          <cell r="C335">
            <v>526303</v>
          </cell>
          <cell r="D335" t="str">
            <v>ГОВЯДИНА   ЛОПАТКА Б/К ОХЛ</v>
          </cell>
          <cell r="E335">
            <v>53884</v>
          </cell>
          <cell r="F335" t="str">
            <v>МЯСОКОМБИНАТ ВСЕВОЛОЖСКИЙ ООО</v>
          </cell>
          <cell r="G335">
            <v>478.995</v>
          </cell>
          <cell r="H335">
            <v>363.64</v>
          </cell>
          <cell r="I335">
            <v>0.16490986335974275</v>
          </cell>
          <cell r="J335">
            <v>431.09550000000002</v>
          </cell>
        </row>
        <row r="336">
          <cell r="B336">
            <v>47429</v>
          </cell>
          <cell r="C336">
            <v>56772</v>
          </cell>
          <cell r="D336" t="str">
            <v>ЛОПАТОЧНЫЙ ОТРУБ БЕЗ ГОЛЯШКИ ГОВ Б/К В/У ОХЛ</v>
          </cell>
          <cell r="E336">
            <v>53720</v>
          </cell>
          <cell r="F336" t="str">
            <v>СЛАВЯНСКИЕ ДАРЫ ООО</v>
          </cell>
          <cell r="G336">
            <v>529.00099999999998</v>
          </cell>
          <cell r="H336">
            <v>401.09</v>
          </cell>
          <cell r="I336">
            <v>0.16597700193383372</v>
          </cell>
          <cell r="J336">
            <v>476.10089999999997</v>
          </cell>
        </row>
        <row r="337">
          <cell r="B337">
            <v>398951</v>
          </cell>
          <cell r="C337">
            <v>572729</v>
          </cell>
          <cell r="D337" t="str">
            <v>0,45 КГ ГУЛЯШ ГОВ. КМК ОХЛ.ЛОТ</v>
          </cell>
          <cell r="E337">
            <v>44667</v>
          </cell>
          <cell r="F337" t="str">
            <v>КМ АО</v>
          </cell>
          <cell r="G337">
            <v>269.005</v>
          </cell>
          <cell r="H337">
            <v>203.63</v>
          </cell>
          <cell r="I337">
            <v>0.16732774483745644</v>
          </cell>
          <cell r="J337">
            <v>242.1045</v>
          </cell>
        </row>
        <row r="338">
          <cell r="B338">
            <v>90667</v>
          </cell>
          <cell r="C338">
            <v>100154</v>
          </cell>
          <cell r="D338" t="str">
            <v>ВЕРХНЯЯ ЧАСТЬ ТАЗОБЕДРЕННОГО ОТРУБА ЭКСТРА ПРАЙМБИФ Б/К ОХЛ</v>
          </cell>
          <cell r="E338">
            <v>35150</v>
          </cell>
          <cell r="F338" t="str">
            <v>ЗАРЕЧНОЕ ООО</v>
          </cell>
          <cell r="G338">
            <v>1098.999</v>
          </cell>
          <cell r="H338">
            <v>829.55</v>
          </cell>
          <cell r="I338">
            <v>0.16969442192395082</v>
          </cell>
          <cell r="J338">
            <v>989.09910000000002</v>
          </cell>
        </row>
        <row r="339">
          <cell r="B339">
            <v>365065</v>
          </cell>
          <cell r="C339">
            <v>335544</v>
          </cell>
          <cell r="D339" t="str">
            <v>ГОВ ЛОПАТКА ОХЛ Б/К ВУ</v>
          </cell>
          <cell r="E339">
            <v>44667</v>
          </cell>
          <cell r="F339" t="str">
            <v>КМ АО</v>
          </cell>
          <cell r="G339">
            <v>599.005</v>
          </cell>
          <cell r="H339">
            <v>451.81</v>
          </cell>
          <cell r="I339">
            <v>0.17030575704710305</v>
          </cell>
          <cell r="J339">
            <v>539.10450000000003</v>
          </cell>
        </row>
        <row r="340">
          <cell r="B340">
            <v>558636</v>
          </cell>
          <cell r="C340">
            <v>662587</v>
          </cell>
          <cell r="D340" t="str">
            <v>ТАЗОБЕДР ОТР ГОВ. РМ ОХЛ.</v>
          </cell>
          <cell r="E340">
            <v>51597</v>
          </cell>
          <cell r="F340" t="str">
            <v>РМ АГРО ООО</v>
          </cell>
          <cell r="G340">
            <v>548.99900000000002</v>
          </cell>
          <cell r="H340">
            <v>410.45</v>
          </cell>
          <cell r="I340">
            <v>0.17760323789296523</v>
          </cell>
          <cell r="J340">
            <v>494.09910000000002</v>
          </cell>
        </row>
        <row r="341">
          <cell r="B341">
            <v>92341</v>
          </cell>
          <cell r="C341">
            <v>103757</v>
          </cell>
          <cell r="D341" t="str">
            <v>ОТРУБ ЛАБИНСК БИФ SHANK В/У ОХЛ</v>
          </cell>
          <cell r="E341">
            <v>55932</v>
          </cell>
          <cell r="F341" t="str">
            <v>ФИРМА АГРОКОМПЛЕКС ИМНИТКАЧЕВА АО</v>
          </cell>
          <cell r="G341">
            <v>499.00400000000002</v>
          </cell>
          <cell r="H341">
            <v>372.27</v>
          </cell>
          <cell r="I341">
            <v>0.1793713076448285</v>
          </cell>
          <cell r="J341">
            <v>449.10360000000003</v>
          </cell>
        </row>
        <row r="342">
          <cell r="B342">
            <v>47432</v>
          </cell>
          <cell r="C342">
            <v>56831</v>
          </cell>
          <cell r="D342" t="str">
            <v>РОСТБИФ ГОВЯЖИЙ Б/К В/У ОХЛ</v>
          </cell>
          <cell r="E342">
            <v>53720</v>
          </cell>
          <cell r="F342" t="str">
            <v>СЛАВЯНСКИЕ ДАРЫ ООО</v>
          </cell>
          <cell r="G342">
            <v>599.005</v>
          </cell>
          <cell r="H342">
            <v>446.73</v>
          </cell>
          <cell r="I342">
            <v>0.17963456064640515</v>
          </cell>
          <cell r="J342">
            <v>539.10450000000003</v>
          </cell>
        </row>
        <row r="343">
          <cell r="B343">
            <v>113676</v>
          </cell>
          <cell r="C343">
            <v>121886</v>
          </cell>
          <cell r="D343" t="str">
            <v>ГОВЯДИНА ДОНСКОЙ МЯСНИК ГОЛЕНЬ Н/У В/У ОХЛ</v>
          </cell>
          <cell r="E343">
            <v>57374</v>
          </cell>
          <cell r="F343" t="str">
            <v>МЯСО МОЛЛ ООО</v>
          </cell>
          <cell r="G343">
            <v>499.00400000000002</v>
          </cell>
          <cell r="H343">
            <v>372</v>
          </cell>
          <cell r="I343">
            <v>0.17996649325456304</v>
          </cell>
          <cell r="J343">
            <v>449.10360000000003</v>
          </cell>
        </row>
        <row r="344">
          <cell r="B344">
            <v>123990</v>
          </cell>
          <cell r="C344">
            <v>435740</v>
          </cell>
          <cell r="D344" t="str">
            <v>СЕРДЦЕ ГОВЯЖЬЕ ОХЛ ВУ</v>
          </cell>
          <cell r="E344">
            <v>38640</v>
          </cell>
          <cell r="F344" t="str">
            <v>СПК ООО</v>
          </cell>
          <cell r="G344">
            <v>248.99600000000001</v>
          </cell>
          <cell r="H344">
            <v>185</v>
          </cell>
          <cell r="I344">
            <v>0.18271779466336802</v>
          </cell>
          <cell r="J344">
            <v>224.09640000000002</v>
          </cell>
        </row>
        <row r="345">
          <cell r="B345">
            <v>552286</v>
          </cell>
          <cell r="C345">
            <v>658502</v>
          </cell>
          <cell r="D345" t="str">
            <v>ТОНКИЙ КРАЙ ГОВЯЖИЙ ОХЛ МЕЛК КУСОК</v>
          </cell>
          <cell r="E345">
            <v>39096</v>
          </cell>
          <cell r="F345" t="str">
            <v>ФРЕШ МИТ ООО</v>
          </cell>
          <cell r="G345">
            <v>599.005</v>
          </cell>
          <cell r="H345">
            <v>441.36</v>
          </cell>
          <cell r="I345">
            <v>0.18949591405747859</v>
          </cell>
          <cell r="J345">
            <v>539.10450000000003</v>
          </cell>
        </row>
        <row r="346">
          <cell r="B346">
            <v>516825</v>
          </cell>
          <cell r="C346">
            <v>635634</v>
          </cell>
          <cell r="D346" t="str">
            <v>ЛОПАТКА, ВЕРХНЯЯ ЧАСТЬ ГОВ ОХЛ</v>
          </cell>
          <cell r="E346">
            <v>46835</v>
          </cell>
          <cell r="F346" t="str">
            <v>ОРЕНБИВ ООО</v>
          </cell>
          <cell r="G346">
            <v>519.00199999999995</v>
          </cell>
          <cell r="H346">
            <v>380.98649999999998</v>
          </cell>
          <cell r="I346">
            <v>0.1925172735365181</v>
          </cell>
          <cell r="J346">
            <v>467.10179999999997</v>
          </cell>
        </row>
        <row r="347">
          <cell r="B347">
            <v>516824</v>
          </cell>
          <cell r="C347">
            <v>635632</v>
          </cell>
          <cell r="D347" t="str">
            <v>ФИЛЕЙ ЛОПАТ ЧАСТИ ГОВ ОХЛ</v>
          </cell>
          <cell r="E347">
            <v>46835</v>
          </cell>
          <cell r="F347" t="str">
            <v>ОРЕНБИВ ООО</v>
          </cell>
          <cell r="G347">
            <v>519.00199999999995</v>
          </cell>
          <cell r="H347">
            <v>380.98649999999998</v>
          </cell>
          <cell r="I347">
            <v>0.1925172735365181</v>
          </cell>
          <cell r="J347">
            <v>467.10179999999997</v>
          </cell>
        </row>
        <row r="348">
          <cell r="B348">
            <v>430944</v>
          </cell>
          <cell r="C348">
            <v>587186</v>
          </cell>
          <cell r="D348" t="str">
            <v>АЗУ ИЗ ГОВЯДИНЫ МЯСО ЕСТЬ! В/У ОХЛАЖДЕННОЕ</v>
          </cell>
          <cell r="E348">
            <v>37072</v>
          </cell>
          <cell r="F348" t="str">
            <v>ПАРСИТ ООО</v>
          </cell>
          <cell r="G348">
            <v>869</v>
          </cell>
          <cell r="H348">
            <v>637.66</v>
          </cell>
          <cell r="I348">
            <v>0.19283544303797462</v>
          </cell>
          <cell r="J348">
            <v>782.1</v>
          </cell>
        </row>
        <row r="349">
          <cell r="B349">
            <v>492912</v>
          </cell>
          <cell r="C349">
            <v>406328</v>
          </cell>
          <cell r="D349" t="str">
            <v>ГОВЯДИНА Д/ВТОРЫХ БЛЮД ОХЛ 400Г ГВУ</v>
          </cell>
          <cell r="E349">
            <v>53884</v>
          </cell>
          <cell r="F349" t="str">
            <v>МЯСОКОМБИНАТ ВСЕВОЛОЖСКИЙ ООО</v>
          </cell>
          <cell r="G349">
            <v>409.00200000000001</v>
          </cell>
          <cell r="H349">
            <v>300</v>
          </cell>
          <cell r="I349">
            <v>0.19315797966758111</v>
          </cell>
          <cell r="J349">
            <v>368.10180000000003</v>
          </cell>
        </row>
        <row r="350">
          <cell r="B350">
            <v>72898</v>
          </cell>
          <cell r="C350">
            <v>81185</v>
          </cell>
          <cell r="D350" t="str">
            <v>ГЛАЗНОЙ МУСКУЛ ГОВЯЖИЙ ОХЛАЖ</v>
          </cell>
          <cell r="E350">
            <v>51597</v>
          </cell>
          <cell r="F350" t="str">
            <v>РМ АГРО ООО</v>
          </cell>
          <cell r="G350">
            <v>599.005</v>
          </cell>
          <cell r="H350">
            <v>439.09</v>
          </cell>
          <cell r="I350">
            <v>0.19366449361858409</v>
          </cell>
          <cell r="J350">
            <v>539.10450000000003</v>
          </cell>
        </row>
        <row r="351">
          <cell r="B351">
            <v>558630</v>
          </cell>
          <cell r="C351">
            <v>662577</v>
          </cell>
          <cell r="D351" t="str">
            <v>СТЕЙК РИБАЙ  ГОВЯДИНА РМ ОХЛ.</v>
          </cell>
          <cell r="E351">
            <v>51597</v>
          </cell>
          <cell r="F351" t="str">
            <v>РМ АГРО ООО</v>
          </cell>
          <cell r="G351">
            <v>1222.001</v>
          </cell>
          <cell r="H351">
            <v>895.45</v>
          </cell>
          <cell r="I351">
            <v>0.19394910478796651</v>
          </cell>
          <cell r="J351">
            <v>1099.8009</v>
          </cell>
        </row>
        <row r="352">
          <cell r="B352">
            <v>516828</v>
          </cell>
          <cell r="C352">
            <v>635635</v>
          </cell>
          <cell r="D352" t="str">
            <v>ЛОПАТКА ОХЛ ГОВ</v>
          </cell>
          <cell r="E352">
            <v>46835</v>
          </cell>
          <cell r="F352" t="str">
            <v>ОРЕНБИВ ООО</v>
          </cell>
          <cell r="G352">
            <v>529.00099999999998</v>
          </cell>
          <cell r="H352">
            <v>387.58269999999999</v>
          </cell>
          <cell r="I352">
            <v>0.19406396207190527</v>
          </cell>
          <cell r="J352">
            <v>476.10089999999997</v>
          </cell>
        </row>
        <row r="353">
          <cell r="B353">
            <v>92356</v>
          </cell>
          <cell r="C353">
            <v>103750</v>
          </cell>
          <cell r="D353" t="str">
            <v>ГОВЯДИНА ЛАБИНСК БИФ ДЛЯ ХОЛОДЦА В/У ОХЛ</v>
          </cell>
          <cell r="E353">
            <v>55932</v>
          </cell>
          <cell r="F353" t="str">
            <v>ФИРМА АГРОКОМПЛЕКС ИМНИТКАЧЕВА АО</v>
          </cell>
          <cell r="G353">
            <v>520.00300000000004</v>
          </cell>
          <cell r="H353">
            <v>380.9</v>
          </cell>
          <cell r="I353">
            <v>0.1942546485308739</v>
          </cell>
          <cell r="J353">
            <v>468.00270000000006</v>
          </cell>
        </row>
        <row r="354">
          <cell r="B354">
            <v>113675</v>
          </cell>
          <cell r="C354">
            <v>121884</v>
          </cell>
          <cell r="D354" t="str">
            <v>ГОВЯДИНА ДОНСКОЙ МЯСНИК ГРУДКА Н/К В/У</v>
          </cell>
          <cell r="E354">
            <v>57374</v>
          </cell>
          <cell r="F354" t="str">
            <v>МЯСО МОЛЛ ООО</v>
          </cell>
          <cell r="G354">
            <v>436.99700000000001</v>
          </cell>
          <cell r="H354">
            <v>320</v>
          </cell>
          <cell r="I354">
            <v>0.19450247942205556</v>
          </cell>
          <cell r="J354">
            <v>393.29730000000001</v>
          </cell>
        </row>
        <row r="355">
          <cell r="B355">
            <v>516814</v>
          </cell>
          <cell r="C355">
            <v>635625</v>
          </cell>
          <cell r="D355" t="str">
            <v>ТОЛСТЫЙ КРАЙ 1 ОХЛ ГОВ</v>
          </cell>
          <cell r="E355">
            <v>46835</v>
          </cell>
          <cell r="F355" t="str">
            <v>ОРЕНБИВ ООО</v>
          </cell>
          <cell r="G355">
            <v>998.99800000000005</v>
          </cell>
          <cell r="H355">
            <v>731.4325</v>
          </cell>
          <cell r="I355">
            <v>0.19461725649100395</v>
          </cell>
          <cell r="J355">
            <v>899.09820000000002</v>
          </cell>
        </row>
        <row r="356">
          <cell r="B356">
            <v>92392</v>
          </cell>
          <cell r="C356">
            <v>103728</v>
          </cell>
          <cell r="D356" t="str">
            <v>ФИЛЕ ШЕЙНОГО ОТРУБА гов ЛАБИНСК БИФ DENVER В/У</v>
          </cell>
          <cell r="E356">
            <v>55932</v>
          </cell>
          <cell r="F356" t="str">
            <v>ФИРМА АГРОКОМПЛЕКС ИМНИТКАЧЕВА АО</v>
          </cell>
          <cell r="G356">
            <v>650.00099999999998</v>
          </cell>
          <cell r="H356">
            <v>475.36</v>
          </cell>
          <cell r="I356">
            <v>0.19554585300637986</v>
          </cell>
          <cell r="J356">
            <v>585.0009</v>
          </cell>
        </row>
        <row r="357">
          <cell r="B357">
            <v>92396</v>
          </cell>
          <cell r="C357">
            <v>103727</v>
          </cell>
          <cell r="D357" t="str">
            <v>МЯКОТЬ ЛОПАТКИ ЛАБИНСК БИФ BLADE JOINT В/У</v>
          </cell>
          <cell r="E357">
            <v>55932</v>
          </cell>
          <cell r="F357" t="str">
            <v>ФИРМА АГРОКОМПЛЕКС ИМНИТКАЧЕВА АО</v>
          </cell>
          <cell r="G357">
            <v>588.995</v>
          </cell>
          <cell r="H357">
            <v>430.02</v>
          </cell>
          <cell r="I357">
            <v>0.19689980390325895</v>
          </cell>
          <cell r="J357">
            <v>530.09550000000002</v>
          </cell>
        </row>
        <row r="358">
          <cell r="B358">
            <v>92401</v>
          </cell>
          <cell r="C358">
            <v>103726</v>
          </cell>
          <cell r="D358" t="str">
            <v>РЕБРЫШКИ ЛАБИНСК БИФ ГОВ ОХЛ В/У</v>
          </cell>
          <cell r="E358">
            <v>55932</v>
          </cell>
          <cell r="F358" t="str">
            <v>ФИРМА АГРОКОМПЛЕКС ИМНИТКАЧЕВА АО</v>
          </cell>
          <cell r="G358">
            <v>540.00099999999998</v>
          </cell>
          <cell r="H358">
            <v>394.09</v>
          </cell>
          <cell r="I358">
            <v>0.19722556069340605</v>
          </cell>
          <cell r="J358">
            <v>486.0009</v>
          </cell>
        </row>
        <row r="359">
          <cell r="B359">
            <v>113659</v>
          </cell>
          <cell r="C359">
            <v>121796</v>
          </cell>
          <cell r="D359" t="str">
            <v>ГОВЯДИНА ДОНСКОЙ МЯСНИК КОТЛЕТНОЕ МЯСО В/У ОХЛ</v>
          </cell>
          <cell r="E359">
            <v>57374</v>
          </cell>
          <cell r="F359" t="str">
            <v>МЯСО МОЛЛ ООО</v>
          </cell>
          <cell r="G359">
            <v>429</v>
          </cell>
          <cell r="H359">
            <v>313</v>
          </cell>
          <cell r="I359">
            <v>0.1974358974358974</v>
          </cell>
          <cell r="J359">
            <v>386.1</v>
          </cell>
        </row>
        <row r="360">
          <cell r="B360">
            <v>92390</v>
          </cell>
          <cell r="C360">
            <v>103735</v>
          </cell>
          <cell r="D360" t="str">
            <v>СТЕЙК  гов ЛАБИНСК БИФ TRI-TIP В/У</v>
          </cell>
          <cell r="E360">
            <v>55932</v>
          </cell>
          <cell r="F360" t="str">
            <v>ФИРМА АГРОКОМПЛЕКС ИМНИТКАЧЕВА АО</v>
          </cell>
          <cell r="G360">
            <v>550</v>
          </cell>
          <cell r="H360">
            <v>400.9</v>
          </cell>
          <cell r="I360">
            <v>0.19819999999999999</v>
          </cell>
          <cell r="J360">
            <v>495</v>
          </cell>
        </row>
        <row r="361">
          <cell r="B361">
            <v>92358</v>
          </cell>
          <cell r="C361">
            <v>103749</v>
          </cell>
          <cell r="D361" t="str">
            <v>КОСТРЕЦ ЛАБИНСК БИФ RUMP ОХЛ В/У</v>
          </cell>
          <cell r="E361">
            <v>55932</v>
          </cell>
          <cell r="F361" t="str">
            <v>ФИРМА АГРОКОМПЛЕКС ИМНИТКАЧЕВА АО</v>
          </cell>
          <cell r="G361">
            <v>550</v>
          </cell>
          <cell r="H361">
            <v>400.9</v>
          </cell>
          <cell r="I361">
            <v>0.19819999999999999</v>
          </cell>
          <cell r="J361">
            <v>495</v>
          </cell>
        </row>
        <row r="362">
          <cell r="B362">
            <v>92351</v>
          </cell>
          <cell r="C362">
            <v>103763</v>
          </cell>
          <cell r="D362" t="str">
            <v>ПОКРОМКА ЛАБИНСК БИФ FLANK STEAK ОХЛ В/У</v>
          </cell>
          <cell r="E362">
            <v>55932</v>
          </cell>
          <cell r="F362" t="str">
            <v>ФИРМА АГРОКОМПЛЕКС ИМНИТКАЧЕВА АО</v>
          </cell>
          <cell r="G362">
            <v>520.00300000000004</v>
          </cell>
          <cell r="H362">
            <v>378.95</v>
          </cell>
          <cell r="I362">
            <v>0.19837962473293425</v>
          </cell>
          <cell r="J362">
            <v>468.00270000000006</v>
          </cell>
        </row>
        <row r="363">
          <cell r="B363">
            <v>558640</v>
          </cell>
          <cell r="C363">
            <v>662591</v>
          </cell>
          <cell r="D363" t="str">
            <v>ГОЛЯШКА ГОВ. РМ ОХЛ.</v>
          </cell>
          <cell r="E363">
            <v>51597</v>
          </cell>
          <cell r="F363" t="str">
            <v>РМ АГРО ООО</v>
          </cell>
          <cell r="G363">
            <v>436.99700000000001</v>
          </cell>
          <cell r="H363">
            <v>318.18</v>
          </cell>
          <cell r="I363">
            <v>0.1990837465703425</v>
          </cell>
          <cell r="J363">
            <v>393.29730000000001</v>
          </cell>
        </row>
        <row r="364">
          <cell r="B364">
            <v>558641</v>
          </cell>
          <cell r="C364">
            <v>662592</v>
          </cell>
          <cell r="D364" t="str">
            <v>ШЕЯ ГОВ. РМ ОХЛ.</v>
          </cell>
          <cell r="E364">
            <v>51597</v>
          </cell>
          <cell r="F364" t="str">
            <v>РМ АГРО ООО</v>
          </cell>
          <cell r="G364">
            <v>487.00299999999999</v>
          </cell>
          <cell r="H364">
            <v>354.55</v>
          </cell>
          <cell r="I364">
            <v>0.19917331104736508</v>
          </cell>
          <cell r="J364">
            <v>438.30270000000002</v>
          </cell>
        </row>
        <row r="365">
          <cell r="B365">
            <v>24881</v>
          </cell>
          <cell r="C365">
            <v>36059</v>
          </cell>
          <cell r="D365" t="str">
            <v>ГРУДНОЙ ОТРУБ ГОВ РМ ОХЛ</v>
          </cell>
          <cell r="E365">
            <v>51597</v>
          </cell>
          <cell r="F365" t="str">
            <v>РМ АГРО ООО</v>
          </cell>
          <cell r="G365">
            <v>511.995</v>
          </cell>
          <cell r="H365">
            <v>372.73</v>
          </cell>
          <cell r="I365">
            <v>0.19920507036201518</v>
          </cell>
          <cell r="J365">
            <v>460.7955</v>
          </cell>
        </row>
        <row r="366">
          <cell r="B366">
            <v>472830</v>
          </cell>
          <cell r="C366">
            <v>612088</v>
          </cell>
          <cell r="D366" t="str">
            <v>ТОЛСТЫЙ КРАЙ ГОВЯЖ ОХЛ В/У</v>
          </cell>
          <cell r="E366">
            <v>38640</v>
          </cell>
          <cell r="F366" t="str">
            <v>СПК ООО</v>
          </cell>
          <cell r="G366">
            <v>635.99800000000005</v>
          </cell>
          <cell r="H366">
            <v>463</v>
          </cell>
          <cell r="I366">
            <v>0.19921131827458571</v>
          </cell>
          <cell r="J366">
            <v>572.39820000000009</v>
          </cell>
        </row>
        <row r="367">
          <cell r="B367">
            <v>558629</v>
          </cell>
          <cell r="C367">
            <v>662576</v>
          </cell>
          <cell r="D367" t="str">
            <v>СТЕЙК "ЧАК АЙ РОЛЛ" РМ ОХЛ.</v>
          </cell>
          <cell r="E367">
            <v>51597</v>
          </cell>
          <cell r="F367" t="str">
            <v>РМ АГРО ООО</v>
          </cell>
          <cell r="G367">
            <v>925.00099999999998</v>
          </cell>
          <cell r="H367">
            <v>673.27</v>
          </cell>
          <cell r="I367">
            <v>0.19935546015625916</v>
          </cell>
          <cell r="J367">
            <v>832.5009</v>
          </cell>
        </row>
        <row r="368">
          <cell r="B368">
            <v>558632</v>
          </cell>
          <cell r="C368">
            <v>662579</v>
          </cell>
          <cell r="D368" t="str">
            <v>СТЕЙК МЯСНИКА ГОВ. РМ ОХЛ.</v>
          </cell>
          <cell r="E368">
            <v>51597</v>
          </cell>
          <cell r="F368" t="str">
            <v>РМ АГРО ООО</v>
          </cell>
          <cell r="G368">
            <v>811.99800000000005</v>
          </cell>
          <cell r="H368">
            <v>590.91</v>
          </cell>
          <cell r="I368">
            <v>0.19950418597090147</v>
          </cell>
          <cell r="J368">
            <v>730.79820000000007</v>
          </cell>
        </row>
        <row r="369">
          <cell r="B369">
            <v>558628</v>
          </cell>
          <cell r="C369">
            <v>662575</v>
          </cell>
          <cell r="D369" t="str">
            <v>СТЕЙК "МАЧЕТЕ" РМ ОХЛ.</v>
          </cell>
          <cell r="E369">
            <v>51597</v>
          </cell>
          <cell r="F369" t="str">
            <v>РМ АГРО ООО</v>
          </cell>
          <cell r="G369">
            <v>750.00199999999995</v>
          </cell>
          <cell r="H369">
            <v>545.45000000000005</v>
          </cell>
          <cell r="I369">
            <v>0.20000879997653317</v>
          </cell>
          <cell r="J369">
            <v>675.0018</v>
          </cell>
        </row>
        <row r="370">
          <cell r="B370">
            <v>558638</v>
          </cell>
          <cell r="C370">
            <v>662589</v>
          </cell>
          <cell r="D370" t="str">
            <v>ЛОПАТКА ГОВ. ОХЛ.</v>
          </cell>
          <cell r="E370">
            <v>51597</v>
          </cell>
          <cell r="F370" t="str">
            <v>РМ АГРО ООО</v>
          </cell>
          <cell r="G370">
            <v>519.00199999999995</v>
          </cell>
          <cell r="H370">
            <v>377.27</v>
          </cell>
          <cell r="I370">
            <v>0.20039421813403407</v>
          </cell>
          <cell r="J370">
            <v>467.10179999999997</v>
          </cell>
        </row>
        <row r="371">
          <cell r="B371">
            <v>552288</v>
          </cell>
          <cell r="C371">
            <v>658505</v>
          </cell>
          <cell r="D371" t="str">
            <v>ШЕЯ ОХЛ МЕЛК КУСОК</v>
          </cell>
          <cell r="E371">
            <v>39096</v>
          </cell>
          <cell r="F371" t="str">
            <v>ФРЕШ МИТ ООО</v>
          </cell>
          <cell r="G371">
            <v>548.99900000000002</v>
          </cell>
          <cell r="H371">
            <v>399</v>
          </cell>
          <cell r="I371">
            <v>0.20054499188523109</v>
          </cell>
          <cell r="J371">
            <v>494.09910000000002</v>
          </cell>
        </row>
        <row r="372">
          <cell r="B372">
            <v>113670</v>
          </cell>
          <cell r="C372">
            <v>121870</v>
          </cell>
          <cell r="D372" t="str">
            <v>ГОВЯДИНА ДОНСКОЙ МЯСНИК ШЕЙНЫЙ ОТРУБ Б/К ОХЛ</v>
          </cell>
          <cell r="E372">
            <v>57374</v>
          </cell>
          <cell r="F372" t="str">
            <v>МЯСО МОЛЛ ООО</v>
          </cell>
          <cell r="G372">
            <v>662.00199999999995</v>
          </cell>
          <cell r="H372">
            <v>481</v>
          </cell>
          <cell r="I372">
            <v>0.20075770163836354</v>
          </cell>
          <cell r="J372">
            <v>595.80179999999996</v>
          </cell>
        </row>
        <row r="373">
          <cell r="B373">
            <v>113663</v>
          </cell>
          <cell r="C373">
            <v>121864</v>
          </cell>
          <cell r="D373" t="str">
            <v>ГОВЯДИНА ДОНСКОЙ МЯСНИК ГОЛЯШКА Б/К В/У ОХЛ</v>
          </cell>
          <cell r="E373">
            <v>57374</v>
          </cell>
          <cell r="F373" t="str">
            <v>МЯСО МОЛЛ ООО</v>
          </cell>
          <cell r="G373">
            <v>511.995</v>
          </cell>
          <cell r="H373">
            <v>372</v>
          </cell>
          <cell r="I373">
            <v>0.20077344505317427</v>
          </cell>
          <cell r="J373">
            <v>460.7955</v>
          </cell>
        </row>
        <row r="374">
          <cell r="B374">
            <v>24882</v>
          </cell>
          <cell r="C374">
            <v>36068</v>
          </cell>
          <cell r="D374" t="str">
            <v>300Г МЕДАЛЬОНЫ РМ ГОВЯЖЬИ ОХЛ</v>
          </cell>
          <cell r="E374">
            <v>51597</v>
          </cell>
          <cell r="F374" t="str">
            <v>РМ АГРО ООО</v>
          </cell>
          <cell r="G374">
            <v>248.99600000000001</v>
          </cell>
          <cell r="H374">
            <v>180.91</v>
          </cell>
          <cell r="I374">
            <v>0.20078635801378336</v>
          </cell>
          <cell r="J374">
            <v>224.09640000000002</v>
          </cell>
        </row>
        <row r="375">
          <cell r="B375">
            <v>558627</v>
          </cell>
          <cell r="C375">
            <v>662574</v>
          </cell>
          <cell r="D375" t="str">
            <v>ШНИЦЕЛЬ ИЗ ГОВЯДИНЫ РМ ОХЛ.</v>
          </cell>
          <cell r="E375">
            <v>51597</v>
          </cell>
          <cell r="F375" t="str">
            <v>РМ АГРО ООО</v>
          </cell>
          <cell r="G375">
            <v>929.005</v>
          </cell>
          <cell r="H375">
            <v>674.55</v>
          </cell>
          <cell r="I375">
            <v>0.20129062814516607</v>
          </cell>
          <cell r="J375">
            <v>836.10450000000003</v>
          </cell>
        </row>
        <row r="376">
          <cell r="B376">
            <v>403656</v>
          </cell>
          <cell r="C376">
            <v>575424</v>
          </cell>
          <cell r="D376" t="str">
            <v>ТОНКИЙ КРАЙ ГОВ В/У</v>
          </cell>
          <cell r="E376">
            <v>36427</v>
          </cell>
          <cell r="F376" t="str">
            <v>ТД ЗАРЕЧНОЕ ООО</v>
          </cell>
          <cell r="G376">
            <v>979</v>
          </cell>
          <cell r="H376">
            <v>710.12</v>
          </cell>
          <cell r="I376">
            <v>0.20211235955056173</v>
          </cell>
          <cell r="J376">
            <v>881.1</v>
          </cell>
        </row>
        <row r="377">
          <cell r="B377">
            <v>229641</v>
          </cell>
          <cell r="C377">
            <v>485360</v>
          </cell>
          <cell r="D377" t="str">
            <v>ГОВЯДИНА Б/К ТРИММИНГ 80/20 ОХЛ В/У</v>
          </cell>
          <cell r="E377">
            <v>38640</v>
          </cell>
          <cell r="F377" t="str">
            <v>СПК ООО</v>
          </cell>
          <cell r="G377">
            <v>429</v>
          </cell>
          <cell r="H377">
            <v>311</v>
          </cell>
          <cell r="I377">
            <v>0.20256410256410251</v>
          </cell>
          <cell r="J377">
            <v>386.1</v>
          </cell>
        </row>
        <row r="378">
          <cell r="B378">
            <v>24887</v>
          </cell>
          <cell r="C378">
            <v>36062</v>
          </cell>
          <cell r="D378" t="str">
            <v>300Г ГУЛЯШ РМ ГОВЯЖИЙ ОХЛ</v>
          </cell>
          <cell r="E378">
            <v>51597</v>
          </cell>
          <cell r="F378" t="str">
            <v>РМ АГРО ООО</v>
          </cell>
          <cell r="G378">
            <v>196.9</v>
          </cell>
          <cell r="H378">
            <v>142.53</v>
          </cell>
          <cell r="I378">
            <v>0.20374301675977649</v>
          </cell>
          <cell r="J378">
            <v>177.21</v>
          </cell>
        </row>
        <row r="379">
          <cell r="B379">
            <v>92389</v>
          </cell>
          <cell r="C379">
            <v>103738</v>
          </cell>
          <cell r="D379" t="str">
            <v>ВЫРЕЗКА ИЗ ЛОПАТКИ гов ЛАБИНСК БИФCHUCK TENDER В/У</v>
          </cell>
          <cell r="E379">
            <v>55932</v>
          </cell>
          <cell r="F379" t="str">
            <v>ФИРМА АГРОКОМПЛЕКС ИМНИТКАЧЕВА АО</v>
          </cell>
          <cell r="G379">
            <v>530.00199999999995</v>
          </cell>
          <cell r="H379">
            <v>383.25</v>
          </cell>
          <cell r="I379">
            <v>0.20457847328877987</v>
          </cell>
          <cell r="J379">
            <v>477.00179999999995</v>
          </cell>
        </row>
        <row r="380">
          <cell r="B380">
            <v>97171</v>
          </cell>
          <cell r="C380">
            <v>110726</v>
          </cell>
          <cell r="D380" t="str">
            <v>РЕБРА КАЛЬБИ МЯСНИКИ НЕРЕЗАНЫЕ ОХЛ В/У</v>
          </cell>
          <cell r="E380">
            <v>57029</v>
          </cell>
          <cell r="F380" t="str">
            <v>МЕРИДИАН ООО</v>
          </cell>
          <cell r="G380">
            <v>698.995</v>
          </cell>
          <cell r="H380">
            <v>505.45</v>
          </cell>
          <cell r="I380">
            <v>0.20457943189865449</v>
          </cell>
          <cell r="J380">
            <v>629.09550000000002</v>
          </cell>
        </row>
        <row r="381">
          <cell r="B381">
            <v>550024</v>
          </cell>
          <cell r="C381">
            <v>114793</v>
          </cell>
          <cell r="D381" t="str">
            <v>ГОВ СЕРДЦЕ ОХЛ.  ГВУ</v>
          </cell>
          <cell r="E381">
            <v>50038</v>
          </cell>
          <cell r="F381" t="str">
            <v>МЯСОПТИЦЕКОМБИНАТ КАНЕВСКОЙ ООО</v>
          </cell>
          <cell r="G381">
            <v>258.995</v>
          </cell>
          <cell r="H381">
            <v>187.27269999999999</v>
          </cell>
          <cell r="I381">
            <v>0.20461796559779152</v>
          </cell>
          <cell r="J381">
            <v>233.09550000000002</v>
          </cell>
        </row>
        <row r="382">
          <cell r="B382">
            <v>437213</v>
          </cell>
          <cell r="C382">
            <v>590708</v>
          </cell>
          <cell r="D382" t="str">
            <v>МЯКОТЬ ТРАЙ-ТИП ГОВ В/У</v>
          </cell>
          <cell r="E382">
            <v>35150</v>
          </cell>
          <cell r="F382" t="str">
            <v>ЗАРЕЧНОЕ ООО</v>
          </cell>
          <cell r="G382">
            <v>988.99900000000002</v>
          </cell>
          <cell r="H382">
            <v>715</v>
          </cell>
          <cell r="I382">
            <v>0.20475147093171975</v>
          </cell>
          <cell r="J382">
            <v>890.09910000000002</v>
          </cell>
        </row>
        <row r="383">
          <cell r="B383">
            <v>47406</v>
          </cell>
          <cell r="C383">
            <v>56878</v>
          </cell>
          <cell r="D383" t="str">
            <v>ОКОВАЛОК ГОВ Б/К В/У ОХЛ</v>
          </cell>
          <cell r="E383">
            <v>53720</v>
          </cell>
          <cell r="F383" t="str">
            <v>СЛАВЯНСКИЕ ДАРЫ ООО</v>
          </cell>
          <cell r="G383">
            <v>568.99699999999996</v>
          </cell>
          <cell r="H383">
            <v>425.25</v>
          </cell>
          <cell r="I383">
            <v>0.17789548978289857</v>
          </cell>
          <cell r="J383">
            <v>512.09730000000002</v>
          </cell>
        </row>
        <row r="384">
          <cell r="B384">
            <v>516810</v>
          </cell>
          <cell r="C384">
            <v>635621</v>
          </cell>
          <cell r="D384" t="str">
            <v>БОКОВАЯ ЧАСТЬ ТБО ГОВ ОХЛ</v>
          </cell>
          <cell r="E384">
            <v>46835</v>
          </cell>
          <cell r="F384" t="str">
            <v>ОРЕНБИВ ООО</v>
          </cell>
          <cell r="G384">
            <v>568.99699999999996</v>
          </cell>
          <cell r="H384">
            <v>418.48669999999998</v>
          </cell>
          <cell r="I384">
            <v>0.1909704796334602</v>
          </cell>
          <cell r="J384">
            <v>512.09730000000002</v>
          </cell>
        </row>
        <row r="385">
          <cell r="B385">
            <v>516809</v>
          </cell>
          <cell r="C385">
            <v>635620</v>
          </cell>
          <cell r="D385" t="str">
            <v>ВЕРХНЯЯ ЧАСТЬ ТБОГОВ ОХЛ</v>
          </cell>
          <cell r="E385">
            <v>46835</v>
          </cell>
          <cell r="F385" t="str">
            <v>ОРЕНБИВ ООО</v>
          </cell>
          <cell r="G385">
            <v>568.99699999999996</v>
          </cell>
          <cell r="H385">
            <v>418.48669999999998</v>
          </cell>
          <cell r="I385">
            <v>0.1909704796334602</v>
          </cell>
          <cell r="J385">
            <v>512.09730000000002</v>
          </cell>
        </row>
        <row r="386">
          <cell r="B386">
            <v>516807</v>
          </cell>
          <cell r="C386">
            <v>635618</v>
          </cell>
          <cell r="D386" t="str">
            <v>ВНУТРЧАСТЬ ТБО ГОВ ОХЛ</v>
          </cell>
          <cell r="E386">
            <v>46835</v>
          </cell>
          <cell r="F386" t="str">
            <v>ОРЕНБИВ ООО</v>
          </cell>
          <cell r="G386">
            <v>568.99699999999996</v>
          </cell>
          <cell r="H386">
            <v>418.48669999999998</v>
          </cell>
          <cell r="I386">
            <v>0.1909704796334602</v>
          </cell>
          <cell r="J386">
            <v>512.09730000000002</v>
          </cell>
        </row>
        <row r="387">
          <cell r="B387">
            <v>92402</v>
          </cell>
          <cell r="C387">
            <v>103725</v>
          </cell>
          <cell r="D387" t="str">
            <v>СТЕЙК ГОВЯЖ ЛАБИНСК БИФ OSSO BUCO ОХЛ В/У</v>
          </cell>
          <cell r="E387">
            <v>55932</v>
          </cell>
          <cell r="F387" t="str">
            <v>ФИРМА АГРОКОМПЛЕКС ИМНИТКАЧЕВА АО</v>
          </cell>
          <cell r="G387">
            <v>568.99699999999996</v>
          </cell>
          <cell r="H387">
            <v>413.79</v>
          </cell>
          <cell r="I387">
            <v>0.20005026388539821</v>
          </cell>
          <cell r="J387">
            <v>512.09730000000002</v>
          </cell>
        </row>
        <row r="388">
          <cell r="B388">
            <v>113667</v>
          </cell>
          <cell r="C388">
            <v>121867</v>
          </cell>
          <cell r="D388" t="str">
            <v>ГОВЯДИНА ДОНСКОЙ МЯСНИК ЛОПАТКА БЕЗ ГОЛЯШКИ Б/К В/У ОХЛ</v>
          </cell>
          <cell r="E388">
            <v>57374</v>
          </cell>
          <cell r="F388" t="str">
            <v>МЯСО МОЛЛ ООО</v>
          </cell>
          <cell r="G388">
            <v>624.99800000000005</v>
          </cell>
          <cell r="H388">
            <v>454</v>
          </cell>
          <cell r="I388">
            <v>0.2009574430638178</v>
          </cell>
          <cell r="J388">
            <v>562.49820000000011</v>
          </cell>
        </row>
        <row r="389">
          <cell r="B389">
            <v>473931</v>
          </cell>
          <cell r="C389">
            <v>621636</v>
          </cell>
          <cell r="D389" t="str">
            <v>ФЛЕНК СТЕЙК ГОВ ОХЛ ЗЕРНОВОЙ ОТКОРМ</v>
          </cell>
          <cell r="E389">
            <v>36729</v>
          </cell>
          <cell r="F389" t="str">
            <v>ROTTERDAM TRADING OFFICE BV</v>
          </cell>
          <cell r="G389">
            <v>799.99699999999996</v>
          </cell>
          <cell r="H389">
            <v>1092.4259</v>
          </cell>
          <cell r="I389">
            <v>-0.50209124534217009</v>
          </cell>
          <cell r="J389">
            <v>759.99714999999992</v>
          </cell>
        </row>
        <row r="390">
          <cell r="B390">
            <v>473915</v>
          </cell>
          <cell r="C390">
            <v>621634</v>
          </cell>
          <cell r="D390" t="str">
            <v>ЧАК РОЛЛ ГОВЯЖИЙ ОХЛ В/У ЗЕРНОВОЙ ОТКОРМ УРУГВАЙ</v>
          </cell>
          <cell r="E390">
            <v>36729</v>
          </cell>
          <cell r="F390" t="str">
            <v>ROTTERDAM TRADING OFFICE BV</v>
          </cell>
          <cell r="G390">
            <v>998.99800000000005</v>
          </cell>
          <cell r="H390">
            <v>1091.5136</v>
          </cell>
          <cell r="I390">
            <v>-0.20186923297143738</v>
          </cell>
          <cell r="J390">
            <v>949.04809999999998</v>
          </cell>
        </row>
        <row r="391">
          <cell r="B391">
            <v>473939</v>
          </cell>
          <cell r="C391">
            <v>621641</v>
          </cell>
          <cell r="D391" t="str">
            <v>ФЛЕНК СТЕЙК ГОВЯЖИЙ ОХЛ В/У ЗЕРНОВОЙ ОТКОРМ УРУГВАЙ</v>
          </cell>
          <cell r="E391">
            <v>36729</v>
          </cell>
          <cell r="F391" t="str">
            <v>ROTTERDAM TRADING OFFICE BV</v>
          </cell>
          <cell r="G391">
            <v>1199</v>
          </cell>
          <cell r="H391">
            <v>1190.9549</v>
          </cell>
          <cell r="I391">
            <v>-9.2619174311926691E-2</v>
          </cell>
          <cell r="J391">
            <v>1139.05</v>
          </cell>
        </row>
        <row r="392">
          <cell r="B392">
            <v>473932</v>
          </cell>
          <cell r="C392">
            <v>621637</v>
          </cell>
          <cell r="D392" t="str">
            <v>БЛЕЙД ГОВЯЖИЙ ОХЛ В/У ЗЕРНОВОЙ ОТКОРМ УРУГВАЙ</v>
          </cell>
          <cell r="E392">
            <v>36729</v>
          </cell>
          <cell r="F392" t="str">
            <v>ROTTERDAM TRADING OFFICE BV</v>
          </cell>
          <cell r="G392">
            <v>1199</v>
          </cell>
          <cell r="H392">
            <v>1092.2943</v>
          </cell>
          <cell r="I392">
            <v>-2.1048623853211963E-3</v>
          </cell>
          <cell r="J392">
            <v>1139.05</v>
          </cell>
        </row>
        <row r="393">
          <cell r="B393">
            <v>558460</v>
          </cell>
          <cell r="C393">
            <v>662568</v>
          </cell>
          <cell r="D393" t="str">
            <v>ГОЛЯШКА ГОВ. ОХЛ. ПРОИЗ-ВО</v>
          </cell>
          <cell r="E393">
            <v>51597</v>
          </cell>
          <cell r="F393" t="str">
            <v>РМ АГРО ООО</v>
          </cell>
          <cell r="G393">
            <v>349.99799999999999</v>
          </cell>
          <cell r="H393">
            <v>318.18</v>
          </cell>
          <cell r="I393">
            <v>-1.6241069623485854E-16</v>
          </cell>
          <cell r="J393">
            <v>332.49809999999997</v>
          </cell>
        </row>
        <row r="394">
          <cell r="B394">
            <v>70366</v>
          </cell>
          <cell r="C394">
            <v>78739</v>
          </cell>
          <cell r="D394" t="str">
            <v>ВНЕШНЯЯ ЧАСТЬ БЕДРА ГОВ ОХЛ МИРАТОРГ ФЕРМЕРСКИЙ БЫЧОК</v>
          </cell>
          <cell r="E394">
            <v>31127</v>
          </cell>
          <cell r="F394" t="str">
            <v>ТК МИРАТОРГ ООО</v>
          </cell>
          <cell r="G394">
            <v>539</v>
          </cell>
          <cell r="H394">
            <v>463.64</v>
          </cell>
          <cell r="I394">
            <v>5.3795918367346901E-2</v>
          </cell>
          <cell r="J394">
            <v>512.04999999999995</v>
          </cell>
        </row>
        <row r="395">
          <cell r="B395">
            <v>44119</v>
          </cell>
          <cell r="C395">
            <v>54808</v>
          </cell>
          <cell r="D395" t="str">
            <v>400Г ГУЛЯШ МЯСО ЕСТЬ! ГОВЯЖ ХАЛ ОХЛ ГВУ</v>
          </cell>
          <cell r="E395">
            <v>37072</v>
          </cell>
          <cell r="F395" t="str">
            <v>ПАРСИТ ООО</v>
          </cell>
          <cell r="G395">
            <v>248.99600000000001</v>
          </cell>
          <cell r="H395">
            <v>209.09</v>
          </cell>
          <cell r="I395">
            <v>7.6294398303587141E-2</v>
          </cell>
          <cell r="J395">
            <v>236.5462</v>
          </cell>
        </row>
        <row r="396">
          <cell r="B396">
            <v>550022</v>
          </cell>
          <cell r="C396">
            <v>659087</v>
          </cell>
          <cell r="D396" t="str">
            <v>ГОВ РЕБЕРНЫЙ ОТРУБ НА КОСТИ ОХЛВУ</v>
          </cell>
          <cell r="E396">
            <v>50038</v>
          </cell>
          <cell r="F396" t="str">
            <v>МЯСОПТИЦЕКОМБИНАТ КАНЕВСКОЙ ООО</v>
          </cell>
          <cell r="G396">
            <v>328.99900000000002</v>
          </cell>
          <cell r="H396">
            <v>259.09089999999998</v>
          </cell>
          <cell r="I396">
            <v>0.13373599919756593</v>
          </cell>
          <cell r="J396">
            <v>312.54905000000002</v>
          </cell>
        </row>
        <row r="397">
          <cell r="B397">
            <v>123983</v>
          </cell>
          <cell r="C397">
            <v>435737</v>
          </cell>
          <cell r="D397" t="str">
            <v>ПЕЧЕНЬ ГОВЯЖЬЯ ОХЛ ВУ</v>
          </cell>
          <cell r="E397">
            <v>38640</v>
          </cell>
          <cell r="F397" t="str">
            <v>СПК ООО</v>
          </cell>
          <cell r="G397">
            <v>269.005</v>
          </cell>
          <cell r="H397">
            <v>210</v>
          </cell>
          <cell r="I397">
            <v>0.14127990186056008</v>
          </cell>
          <cell r="J397">
            <v>255.55474999999998</v>
          </cell>
        </row>
        <row r="398">
          <cell r="B398">
            <v>473937</v>
          </cell>
          <cell r="C398">
            <v>621640</v>
          </cell>
          <cell r="D398" t="str">
            <v>ПИКАНЬЯ ГОВЯЖЬЯ ОХЛ В/У ЗЕРНОВОЙ ОТКОРМ УРУГВАЙ</v>
          </cell>
          <cell r="E398">
            <v>36729</v>
          </cell>
          <cell r="F398" t="str">
            <v>ROTTERDAM TRADING OFFICE BV</v>
          </cell>
          <cell r="G398">
            <v>1098.999</v>
          </cell>
          <cell r="H398">
            <v>1318.5572</v>
          </cell>
          <cell r="I398">
            <v>-0.31975817994374878</v>
          </cell>
          <cell r="J398">
            <v>1044.0490500000001</v>
          </cell>
        </row>
        <row r="399">
          <cell r="B399">
            <v>558451</v>
          </cell>
          <cell r="C399">
            <v>662560</v>
          </cell>
          <cell r="D399" t="str">
            <v>ГРУДИНКА ГОВ. ОХЛ. ПРОИЗ-ВО</v>
          </cell>
          <cell r="E399">
            <v>51597</v>
          </cell>
          <cell r="F399" t="str">
            <v>РМ АГРО ООО</v>
          </cell>
          <cell r="G399">
            <v>389.00400000000002</v>
          </cell>
          <cell r="H399">
            <v>353.18</v>
          </cell>
          <cell r="I399">
            <v>1.3007578328242686E-3</v>
          </cell>
          <cell r="J399">
            <v>369.55380000000002</v>
          </cell>
        </row>
        <row r="400">
          <cell r="B400">
            <v>47433</v>
          </cell>
          <cell r="C400">
            <v>56754</v>
          </cell>
          <cell r="D400" t="str">
            <v>КОТЛЕТНОЕ МЯСО ГОВ ОХЛ В/У</v>
          </cell>
          <cell r="E400">
            <v>53720</v>
          </cell>
          <cell r="F400" t="str">
            <v>СЛАВЯНСКИЕ ДАРЫ ООО</v>
          </cell>
          <cell r="G400">
            <v>389.00400000000002</v>
          </cell>
          <cell r="H400">
            <v>306.36</v>
          </cell>
          <cell r="I400">
            <v>0.13369528333898875</v>
          </cell>
          <cell r="J400">
            <v>369.55380000000002</v>
          </cell>
        </row>
        <row r="401">
          <cell r="B401">
            <v>47421</v>
          </cell>
          <cell r="C401">
            <v>56856</v>
          </cell>
          <cell r="D401" t="str">
            <v>АНТРЕКОТ ГОВЯЖИЙ Б/К В/У ОХЛ</v>
          </cell>
          <cell r="E401">
            <v>53720</v>
          </cell>
          <cell r="F401" t="str">
            <v>СЛАВЯНСКИЕ ДАРЫ ООО</v>
          </cell>
          <cell r="G401">
            <v>599.005</v>
          </cell>
          <cell r="H401">
            <v>469.37</v>
          </cell>
          <cell r="I401">
            <v>0.13805894775502706</v>
          </cell>
          <cell r="J401">
            <v>569.05475000000001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workbookViewId="0">
      <selection activeCell="F6" sqref="F6"/>
    </sheetView>
  </sheetViews>
  <sheetFormatPr defaultRowHeight="14.5"/>
  <cols>
    <col min="1" max="1" width="3.7265625" customWidth="1"/>
    <col min="2" max="2" width="7.54296875" customWidth="1"/>
    <col min="3" max="3" width="7.1796875" customWidth="1"/>
    <col min="4" max="5" width="17" customWidth="1"/>
    <col min="7" max="8" width="15.453125" customWidth="1"/>
    <col min="12" max="13" width="21.54296875" customWidth="1"/>
    <col min="14" max="14" width="24.81640625" customWidth="1"/>
    <col min="15" max="15" width="17.54296875" customWidth="1"/>
  </cols>
  <sheetData>
    <row r="1" spans="1:16" s="5" customFormat="1" ht="42">
      <c r="A1" s="1" t="s">
        <v>0</v>
      </c>
      <c r="B1" s="2" t="s">
        <v>1</v>
      </c>
      <c r="C1" s="2" t="s">
        <v>2</v>
      </c>
      <c r="D1" s="2" t="s">
        <v>3</v>
      </c>
      <c r="E1" s="2" t="s">
        <v>19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4" t="s">
        <v>14</v>
      </c>
    </row>
    <row r="2" spans="1:16" ht="84.75" customHeight="1">
      <c r="A2" s="6">
        <v>1</v>
      </c>
      <c r="B2" s="6"/>
      <c r="C2" s="6"/>
      <c r="D2" s="6" t="s">
        <v>38</v>
      </c>
      <c r="E2" s="6" t="s">
        <v>34</v>
      </c>
      <c r="F2" s="6"/>
      <c r="G2" s="6" t="s">
        <v>2411</v>
      </c>
      <c r="H2" s="6" t="s">
        <v>2412</v>
      </c>
      <c r="I2" s="6"/>
      <c r="J2" s="6"/>
      <c r="K2" s="6">
        <v>30</v>
      </c>
      <c r="L2" s="6" t="s">
        <v>31</v>
      </c>
      <c r="M2" s="6"/>
      <c r="N2" s="6" t="s">
        <v>17</v>
      </c>
      <c r="O2" s="6" t="s">
        <v>39</v>
      </c>
      <c r="P2" s="6"/>
    </row>
    <row r="3" spans="1:16" ht="84.75" customHeight="1">
      <c r="A3" s="6">
        <v>2</v>
      </c>
      <c r="B3" s="6"/>
      <c r="C3" s="6"/>
      <c r="D3" s="6" t="s">
        <v>475</v>
      </c>
      <c r="E3" s="6" t="s">
        <v>34</v>
      </c>
      <c r="F3" s="6"/>
      <c r="G3" s="6" t="s">
        <v>36</v>
      </c>
      <c r="H3" s="6" t="s">
        <v>476</v>
      </c>
      <c r="I3" s="6"/>
      <c r="J3" s="6"/>
      <c r="K3" s="6">
        <v>40</v>
      </c>
      <c r="L3" s="6" t="s">
        <v>31</v>
      </c>
      <c r="M3" s="6" t="s">
        <v>30</v>
      </c>
      <c r="N3" s="6" t="s">
        <v>32</v>
      </c>
      <c r="O3" s="6" t="s">
        <v>37</v>
      </c>
      <c r="P3" s="6"/>
    </row>
    <row r="4" spans="1:16" ht="84.75" customHeight="1">
      <c r="A4" s="6">
        <v>3</v>
      </c>
      <c r="B4" s="6"/>
      <c r="C4" s="6"/>
      <c r="D4" s="6" t="s">
        <v>685</v>
      </c>
      <c r="E4" s="6" t="s">
        <v>29</v>
      </c>
      <c r="F4" s="6"/>
      <c r="G4" s="6" t="s">
        <v>688</v>
      </c>
      <c r="H4" s="6" t="s">
        <v>687</v>
      </c>
      <c r="I4" s="6"/>
      <c r="J4" s="6"/>
      <c r="K4" s="6">
        <v>40</v>
      </c>
      <c r="L4" s="6" t="s">
        <v>31</v>
      </c>
      <c r="M4" s="6"/>
      <c r="N4" s="6" t="s">
        <v>17</v>
      </c>
      <c r="O4" s="6" t="s">
        <v>689</v>
      </c>
      <c r="P4" s="6"/>
    </row>
    <row r="5" spans="1:16" ht="84.75" customHeight="1">
      <c r="A5" s="6">
        <v>4</v>
      </c>
      <c r="B5" s="6"/>
      <c r="C5" s="6"/>
      <c r="D5" s="6" t="s">
        <v>686</v>
      </c>
      <c r="E5" s="6" t="s">
        <v>29</v>
      </c>
      <c r="F5" s="6"/>
      <c r="G5" s="6" t="s">
        <v>687</v>
      </c>
      <c r="H5" s="6" t="s">
        <v>688</v>
      </c>
      <c r="I5" s="6"/>
      <c r="J5" s="6"/>
      <c r="K5" s="6">
        <v>30</v>
      </c>
      <c r="L5" s="6" t="s">
        <v>31</v>
      </c>
      <c r="M5" s="6"/>
      <c r="N5" s="6" t="s">
        <v>17</v>
      </c>
      <c r="O5" s="6" t="s">
        <v>689</v>
      </c>
      <c r="P5" s="6"/>
    </row>
    <row r="6" spans="1:16" ht="84.75" customHeight="1">
      <c r="A6" s="6">
        <v>5</v>
      </c>
      <c r="B6" s="6"/>
      <c r="C6" s="6"/>
      <c r="D6" s="6" t="s">
        <v>921</v>
      </c>
      <c r="E6" s="6" t="s">
        <v>33</v>
      </c>
      <c r="F6" s="6"/>
      <c r="G6" s="6" t="s">
        <v>922</v>
      </c>
      <c r="H6" s="6" t="s">
        <v>923</v>
      </c>
      <c r="I6" s="6"/>
      <c r="J6" s="6"/>
      <c r="K6" s="6">
        <v>40</v>
      </c>
      <c r="L6" s="6" t="s">
        <v>31</v>
      </c>
      <c r="M6" s="6"/>
      <c r="N6" s="6" t="s">
        <v>32</v>
      </c>
      <c r="O6" s="6" t="s">
        <v>924</v>
      </c>
      <c r="P6" s="6"/>
    </row>
    <row r="7" spans="1:16" ht="84.75" customHeight="1">
      <c r="A7" s="6">
        <v>6</v>
      </c>
      <c r="B7" s="6"/>
      <c r="C7" s="38"/>
      <c r="D7" s="38" t="s">
        <v>1044</v>
      </c>
      <c r="E7" s="38" t="s">
        <v>33</v>
      </c>
      <c r="F7" s="38"/>
      <c r="G7" s="6" t="s">
        <v>1045</v>
      </c>
      <c r="H7" s="6" t="s">
        <v>1046</v>
      </c>
      <c r="I7" s="6"/>
      <c r="J7" s="6"/>
      <c r="K7" s="6">
        <v>30</v>
      </c>
      <c r="L7" s="6" t="s">
        <v>31</v>
      </c>
      <c r="M7" s="6"/>
      <c r="N7" s="6" t="s">
        <v>32</v>
      </c>
      <c r="O7" s="6" t="s">
        <v>1047</v>
      </c>
      <c r="P7" s="6"/>
    </row>
    <row r="8" spans="1:16" ht="84.75" customHeight="1">
      <c r="A8" s="6">
        <v>7</v>
      </c>
      <c r="B8" s="36"/>
      <c r="C8" s="40"/>
      <c r="D8" s="40" t="s">
        <v>1387</v>
      </c>
      <c r="E8" s="40" t="s">
        <v>20</v>
      </c>
      <c r="F8" s="40"/>
      <c r="G8" s="37" t="s">
        <v>15</v>
      </c>
      <c r="H8" s="6" t="s">
        <v>16</v>
      </c>
      <c r="I8" s="6"/>
      <c r="J8" s="6"/>
      <c r="K8" s="6">
        <v>30</v>
      </c>
      <c r="L8" s="6" t="s">
        <v>1389</v>
      </c>
      <c r="M8" s="6"/>
      <c r="N8" s="6" t="s">
        <v>1388</v>
      </c>
      <c r="O8" s="6" t="s">
        <v>18</v>
      </c>
      <c r="P8" s="6"/>
    </row>
    <row r="9" spans="1:16" ht="84.75" customHeight="1">
      <c r="A9" s="6"/>
      <c r="B9" s="6"/>
      <c r="C9" s="39"/>
      <c r="D9" s="39"/>
      <c r="E9" s="39"/>
      <c r="F9" s="39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84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8"/>
    </row>
    <row r="11" spans="1:16" ht="84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8"/>
    </row>
    <row r="12" spans="1:16" ht="84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84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84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84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[2]Лист1!#REF!</xm:f>
          </x14:formula1>
          <xm:sqref>E2:E3 E6:E8</xm:sqref>
        </x14:dataValidation>
        <x14:dataValidation type="list" allowBlank="1" showInputMessage="1" showErrorMessage="1">
          <x14:formula1>
            <xm:f>[3]Лист2!#REF!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433"/>
  <sheetViews>
    <sheetView tabSelected="1" topLeftCell="C1" workbookViewId="0">
      <selection activeCell="C2" sqref="A2:XFD2"/>
    </sheetView>
  </sheetViews>
  <sheetFormatPr defaultRowHeight="14.5"/>
  <cols>
    <col min="1" max="2" width="9.1796875" hidden="1" customWidth="1"/>
    <col min="4" max="4" width="35.1796875" customWidth="1"/>
  </cols>
  <sheetData>
    <row r="1" spans="1:8" ht="29.5" thickBot="1">
      <c r="A1" s="7" t="s">
        <v>21</v>
      </c>
      <c r="B1" s="8" t="s">
        <v>22</v>
      </c>
      <c r="C1" s="8" t="s">
        <v>23</v>
      </c>
      <c r="D1" s="8" t="s">
        <v>24</v>
      </c>
      <c r="E1" s="9" t="s">
        <v>25</v>
      </c>
      <c r="F1" s="9" t="s">
        <v>26</v>
      </c>
      <c r="G1" s="10" t="s">
        <v>35</v>
      </c>
      <c r="H1" s="11" t="s">
        <v>27</v>
      </c>
    </row>
    <row r="2" spans="1:8">
      <c r="A2" s="12" t="s">
        <v>1390</v>
      </c>
      <c r="B2">
        <v>442744</v>
      </c>
      <c r="C2">
        <v>593660</v>
      </c>
      <c r="D2" t="s">
        <v>1391</v>
      </c>
      <c r="E2" s="41">
        <v>929</v>
      </c>
      <c r="F2" s="42">
        <v>929</v>
      </c>
      <c r="G2" s="42">
        <v>650.29999999999995</v>
      </c>
      <c r="H2" s="13">
        <f t="shared" ref="H2:H65" si="0">G2/E2-1</f>
        <v>-0.30000000000000004</v>
      </c>
    </row>
    <row r="3" spans="1:8">
      <c r="A3" s="12" t="s">
        <v>1390</v>
      </c>
      <c r="B3">
        <v>536112</v>
      </c>
      <c r="C3">
        <v>644254</v>
      </c>
      <c r="D3" t="s">
        <v>1392</v>
      </c>
      <c r="E3" s="41">
        <v>849</v>
      </c>
      <c r="F3" s="42">
        <v>849</v>
      </c>
      <c r="G3" s="42">
        <v>594.29999999999995</v>
      </c>
      <c r="H3" s="13">
        <f t="shared" si="0"/>
        <v>-0.30000000000000004</v>
      </c>
    </row>
    <row r="4" spans="1:8">
      <c r="A4" s="12" t="s">
        <v>1390</v>
      </c>
      <c r="B4">
        <v>536110</v>
      </c>
      <c r="C4" s="12">
        <v>644255</v>
      </c>
      <c r="D4" t="s">
        <v>1393</v>
      </c>
      <c r="E4" s="41">
        <v>849</v>
      </c>
      <c r="F4" s="42">
        <v>849</v>
      </c>
      <c r="G4" s="42">
        <v>594.29999999999995</v>
      </c>
      <c r="H4" s="13">
        <f t="shared" si="0"/>
        <v>-0.30000000000000004</v>
      </c>
    </row>
    <row r="5" spans="1:8">
      <c r="A5" s="12" t="s">
        <v>1390</v>
      </c>
      <c r="B5" s="12">
        <v>559777</v>
      </c>
      <c r="C5" s="12">
        <v>663168</v>
      </c>
      <c r="D5" t="s">
        <v>1394</v>
      </c>
      <c r="E5" s="41">
        <v>528.99599999999998</v>
      </c>
      <c r="F5" s="42">
        <v>369</v>
      </c>
      <c r="G5" s="42">
        <v>258.3</v>
      </c>
      <c r="H5" s="13">
        <f t="shared" si="0"/>
        <v>-0.51171653471859901</v>
      </c>
    </row>
    <row r="6" spans="1:8">
      <c r="A6" s="12" t="s">
        <v>1390</v>
      </c>
      <c r="B6" s="43">
        <v>559778</v>
      </c>
      <c r="C6" s="12">
        <v>663171</v>
      </c>
      <c r="D6" t="s">
        <v>1395</v>
      </c>
      <c r="E6" s="41">
        <v>528.99599999999998</v>
      </c>
      <c r="F6" s="42">
        <v>369</v>
      </c>
      <c r="G6" s="42">
        <v>258.3</v>
      </c>
      <c r="H6" s="13">
        <f t="shared" si="0"/>
        <v>-0.51171653471859901</v>
      </c>
    </row>
    <row r="7" spans="1:8">
      <c r="A7" s="12" t="s">
        <v>1390</v>
      </c>
      <c r="B7">
        <v>559779</v>
      </c>
      <c r="C7" s="12">
        <v>663170</v>
      </c>
      <c r="D7" t="s">
        <v>1396</v>
      </c>
      <c r="E7" s="41">
        <v>528.99599999999998</v>
      </c>
      <c r="F7" s="42">
        <v>369</v>
      </c>
      <c r="G7" s="42">
        <v>258.3</v>
      </c>
      <c r="H7" s="13">
        <f t="shared" si="0"/>
        <v>-0.51171653471859901</v>
      </c>
    </row>
    <row r="8" spans="1:8">
      <c r="A8" s="12" t="s">
        <v>1390</v>
      </c>
      <c r="B8">
        <v>522829</v>
      </c>
      <c r="C8" s="12">
        <v>638697</v>
      </c>
      <c r="D8" t="s">
        <v>1397</v>
      </c>
      <c r="E8" s="41">
        <v>619</v>
      </c>
      <c r="F8" s="42">
        <v>619</v>
      </c>
      <c r="G8" s="42">
        <v>433.29999999999995</v>
      </c>
      <c r="H8" s="13">
        <f t="shared" si="0"/>
        <v>-0.30000000000000004</v>
      </c>
    </row>
    <row r="9" spans="1:8">
      <c r="A9" s="12" t="s">
        <v>1390</v>
      </c>
      <c r="B9">
        <v>559776</v>
      </c>
      <c r="C9" s="12">
        <v>663169</v>
      </c>
      <c r="D9" t="s">
        <v>1398</v>
      </c>
      <c r="E9" s="41">
        <v>528.99599999999998</v>
      </c>
      <c r="F9" s="42">
        <v>369</v>
      </c>
      <c r="G9" s="42">
        <v>258.3</v>
      </c>
      <c r="H9" s="13">
        <f t="shared" si="0"/>
        <v>-0.51171653471859901</v>
      </c>
    </row>
    <row r="10" spans="1:8">
      <c r="A10" s="12" t="s">
        <v>1390</v>
      </c>
      <c r="B10">
        <v>425582</v>
      </c>
      <c r="C10" s="12">
        <v>585669</v>
      </c>
      <c r="D10" t="s">
        <v>1399</v>
      </c>
      <c r="E10" s="41">
        <v>689</v>
      </c>
      <c r="F10" s="42">
        <v>689</v>
      </c>
      <c r="G10" s="42">
        <v>482.29999999999995</v>
      </c>
      <c r="H10" s="13">
        <f t="shared" si="0"/>
        <v>-0.30000000000000004</v>
      </c>
    </row>
    <row r="11" spans="1:8">
      <c r="A11" s="12" t="s">
        <v>1390</v>
      </c>
      <c r="B11">
        <v>425554</v>
      </c>
      <c r="C11" s="12">
        <v>585666</v>
      </c>
      <c r="D11" t="s">
        <v>1400</v>
      </c>
      <c r="E11" s="41">
        <v>689</v>
      </c>
      <c r="F11" s="42">
        <v>689</v>
      </c>
      <c r="G11" s="42">
        <v>482.29999999999995</v>
      </c>
      <c r="H11" s="13">
        <f t="shared" si="0"/>
        <v>-0.30000000000000004</v>
      </c>
    </row>
    <row r="12" spans="1:8">
      <c r="A12" s="12" t="s">
        <v>1390</v>
      </c>
      <c r="B12" s="43">
        <v>369665</v>
      </c>
      <c r="C12" s="12">
        <v>557463</v>
      </c>
      <c r="D12" t="s">
        <v>1401</v>
      </c>
      <c r="E12" s="41">
        <v>729</v>
      </c>
      <c r="F12" s="42">
        <v>569</v>
      </c>
      <c r="G12" s="42">
        <v>398.29999999999995</v>
      </c>
      <c r="H12" s="13">
        <f t="shared" si="0"/>
        <v>-0.45363511659807965</v>
      </c>
    </row>
    <row r="13" spans="1:8">
      <c r="A13" s="12" t="s">
        <v>1390</v>
      </c>
      <c r="B13">
        <v>522053</v>
      </c>
      <c r="C13" s="12">
        <v>638699</v>
      </c>
      <c r="D13" t="s">
        <v>1402</v>
      </c>
      <c r="E13" s="41">
        <v>619</v>
      </c>
      <c r="F13" s="42">
        <v>619</v>
      </c>
      <c r="G13" s="42">
        <v>433.29999999999995</v>
      </c>
      <c r="H13" s="13">
        <f t="shared" si="0"/>
        <v>-0.30000000000000004</v>
      </c>
    </row>
    <row r="14" spans="1:8">
      <c r="A14" s="12" t="s">
        <v>1390</v>
      </c>
      <c r="B14">
        <v>369674</v>
      </c>
      <c r="C14" s="12">
        <v>557444</v>
      </c>
      <c r="D14" t="s">
        <v>1403</v>
      </c>
      <c r="E14" s="41">
        <v>789</v>
      </c>
      <c r="F14" s="42">
        <v>569</v>
      </c>
      <c r="G14" s="42">
        <v>398.29999999999995</v>
      </c>
      <c r="H14" s="13">
        <f t="shared" si="0"/>
        <v>-0.49518377693282645</v>
      </c>
    </row>
    <row r="15" spans="1:8">
      <c r="A15" s="12" t="s">
        <v>1390</v>
      </c>
      <c r="B15" s="43">
        <v>382074</v>
      </c>
      <c r="C15" s="12">
        <v>345134</v>
      </c>
      <c r="D15" t="s">
        <v>1404</v>
      </c>
      <c r="E15" s="41">
        <v>2299</v>
      </c>
      <c r="F15" s="42">
        <v>2299</v>
      </c>
      <c r="G15" s="42">
        <v>1609.3</v>
      </c>
      <c r="H15" s="13">
        <f t="shared" si="0"/>
        <v>-0.30000000000000004</v>
      </c>
    </row>
    <row r="16" spans="1:8">
      <c r="A16" s="12" t="s">
        <v>1390</v>
      </c>
      <c r="B16">
        <v>469078</v>
      </c>
      <c r="C16" s="12">
        <v>608843</v>
      </c>
      <c r="D16" t="s">
        <v>1405</v>
      </c>
      <c r="E16" s="41">
        <v>1949</v>
      </c>
      <c r="F16" s="42">
        <v>1949</v>
      </c>
      <c r="G16" s="42">
        <v>1364.3</v>
      </c>
      <c r="H16" s="13">
        <f t="shared" si="0"/>
        <v>-0.30000000000000004</v>
      </c>
    </row>
    <row r="17" spans="1:8">
      <c r="A17" s="12" t="s">
        <v>1390</v>
      </c>
      <c r="B17">
        <v>368639</v>
      </c>
      <c r="C17" s="12">
        <v>338879</v>
      </c>
      <c r="D17" t="s">
        <v>1406</v>
      </c>
      <c r="E17" s="41">
        <v>2999</v>
      </c>
      <c r="F17" s="42">
        <v>2999</v>
      </c>
      <c r="G17" s="42">
        <v>2099.2999999999997</v>
      </c>
      <c r="H17" s="13">
        <f t="shared" si="0"/>
        <v>-0.30000000000000004</v>
      </c>
    </row>
    <row r="18" spans="1:8">
      <c r="A18" s="12" t="s">
        <v>1390</v>
      </c>
      <c r="B18">
        <v>368640</v>
      </c>
      <c r="C18" s="12">
        <v>338878</v>
      </c>
      <c r="D18" t="s">
        <v>1407</v>
      </c>
      <c r="E18" s="41">
        <v>2499</v>
      </c>
      <c r="F18" s="42">
        <v>2499</v>
      </c>
      <c r="G18" s="42">
        <v>1749.3</v>
      </c>
      <c r="H18" s="13">
        <f t="shared" si="0"/>
        <v>-0.30000000000000004</v>
      </c>
    </row>
    <row r="19" spans="1:8">
      <c r="A19" s="12" t="s">
        <v>1390</v>
      </c>
      <c r="B19">
        <v>369671</v>
      </c>
      <c r="C19" s="12">
        <v>557460</v>
      </c>
      <c r="D19" t="s">
        <v>1408</v>
      </c>
      <c r="E19" s="41">
        <v>789</v>
      </c>
      <c r="F19" s="42">
        <v>569</v>
      </c>
      <c r="G19" s="42">
        <v>398.29999999999995</v>
      </c>
      <c r="H19" s="13">
        <f t="shared" si="0"/>
        <v>-0.49518377693282645</v>
      </c>
    </row>
    <row r="20" spans="1:8">
      <c r="A20" s="12" t="s">
        <v>1390</v>
      </c>
      <c r="B20">
        <v>133516</v>
      </c>
      <c r="C20" s="12">
        <v>442826</v>
      </c>
      <c r="D20" t="s">
        <v>1409</v>
      </c>
      <c r="E20" s="41">
        <v>799</v>
      </c>
      <c r="F20" s="42">
        <v>799</v>
      </c>
      <c r="G20" s="42">
        <v>559.29999999999995</v>
      </c>
      <c r="H20" s="13">
        <f t="shared" si="0"/>
        <v>-0.30000000000000004</v>
      </c>
    </row>
    <row r="21" spans="1:8">
      <c r="A21" s="12" t="s">
        <v>1390</v>
      </c>
      <c r="B21">
        <v>541443</v>
      </c>
      <c r="C21" s="12">
        <v>648327</v>
      </c>
      <c r="D21" t="s">
        <v>1410</v>
      </c>
      <c r="E21" s="41">
        <v>1219</v>
      </c>
      <c r="F21" s="42">
        <v>1219</v>
      </c>
      <c r="G21" s="42">
        <v>853.3</v>
      </c>
      <c r="H21" s="13">
        <f t="shared" si="0"/>
        <v>-0.30000000000000004</v>
      </c>
    </row>
    <row r="22" spans="1:8">
      <c r="A22" s="12" t="s">
        <v>1390</v>
      </c>
      <c r="B22">
        <v>493769</v>
      </c>
      <c r="C22" s="12">
        <v>623442</v>
      </c>
      <c r="D22" t="s">
        <v>1411</v>
      </c>
      <c r="E22" s="41">
        <v>1299</v>
      </c>
      <c r="F22" s="42">
        <v>1299</v>
      </c>
      <c r="G22" s="42">
        <v>909.3</v>
      </c>
      <c r="H22" s="13">
        <f t="shared" si="0"/>
        <v>-0.30000000000000004</v>
      </c>
    </row>
    <row r="23" spans="1:8">
      <c r="A23" s="12" t="s">
        <v>1390</v>
      </c>
      <c r="B23" s="12">
        <v>562046</v>
      </c>
      <c r="C23" s="12">
        <v>666558</v>
      </c>
      <c r="D23" t="s">
        <v>1412</v>
      </c>
      <c r="E23" s="41">
        <v>869</v>
      </c>
      <c r="F23" s="42">
        <v>869</v>
      </c>
      <c r="G23" s="42">
        <v>608.29999999999995</v>
      </c>
      <c r="H23" s="13">
        <f t="shared" si="0"/>
        <v>-0.30000000000000004</v>
      </c>
    </row>
    <row r="24" spans="1:8">
      <c r="A24" s="12" t="s">
        <v>1390</v>
      </c>
      <c r="B24">
        <v>370393</v>
      </c>
      <c r="C24" s="12">
        <v>558555</v>
      </c>
      <c r="D24" t="s">
        <v>1413</v>
      </c>
      <c r="E24" s="41">
        <v>749</v>
      </c>
      <c r="F24" s="42">
        <v>749</v>
      </c>
      <c r="G24" s="42">
        <v>524.29999999999995</v>
      </c>
      <c r="H24" s="13">
        <f t="shared" si="0"/>
        <v>-0.30000000000000004</v>
      </c>
    </row>
    <row r="25" spans="1:8">
      <c r="A25" s="12" t="s">
        <v>1390</v>
      </c>
      <c r="B25" s="43">
        <v>70284</v>
      </c>
      <c r="C25" s="12">
        <v>79078</v>
      </c>
      <c r="D25" t="s">
        <v>1414</v>
      </c>
      <c r="E25" s="41">
        <v>1149</v>
      </c>
      <c r="F25" s="42">
        <v>899</v>
      </c>
      <c r="G25" s="42">
        <v>629.29999999999995</v>
      </c>
      <c r="H25" s="13">
        <f t="shared" si="0"/>
        <v>-0.45230635335073976</v>
      </c>
    </row>
    <row r="26" spans="1:8">
      <c r="A26" s="12" t="s">
        <v>1390</v>
      </c>
      <c r="B26">
        <v>521560</v>
      </c>
      <c r="C26">
        <v>638628</v>
      </c>
      <c r="D26" t="s">
        <v>1415</v>
      </c>
      <c r="E26" s="41">
        <v>519</v>
      </c>
      <c r="F26" s="42">
        <v>519</v>
      </c>
      <c r="G26" s="42">
        <v>363.29999999999995</v>
      </c>
      <c r="H26" s="13">
        <f t="shared" si="0"/>
        <v>-0.30000000000000004</v>
      </c>
    </row>
    <row r="27" spans="1:8">
      <c r="A27" s="12" t="s">
        <v>1390</v>
      </c>
      <c r="B27">
        <v>133539</v>
      </c>
      <c r="C27">
        <v>442827</v>
      </c>
      <c r="D27" t="s">
        <v>1416</v>
      </c>
      <c r="E27" s="41">
        <v>799</v>
      </c>
      <c r="F27" s="42">
        <v>799</v>
      </c>
      <c r="G27" s="42">
        <v>559.29999999999995</v>
      </c>
      <c r="H27" s="13">
        <f t="shared" si="0"/>
        <v>-0.30000000000000004</v>
      </c>
    </row>
    <row r="28" spans="1:8">
      <c r="A28" s="12" t="s">
        <v>1390</v>
      </c>
      <c r="B28" s="12">
        <v>502670</v>
      </c>
      <c r="C28">
        <v>628107</v>
      </c>
      <c r="D28" t="s">
        <v>1417</v>
      </c>
      <c r="E28" s="41">
        <v>1159</v>
      </c>
      <c r="F28" s="42">
        <v>1159</v>
      </c>
      <c r="G28" s="42">
        <v>811.3</v>
      </c>
      <c r="H28" s="13">
        <f t="shared" si="0"/>
        <v>-0.30000000000000004</v>
      </c>
    </row>
    <row r="29" spans="1:8">
      <c r="A29" s="12" t="s">
        <v>1390</v>
      </c>
      <c r="B29">
        <v>502655</v>
      </c>
      <c r="C29">
        <v>628106</v>
      </c>
      <c r="D29" t="s">
        <v>1418</v>
      </c>
      <c r="E29" s="41">
        <v>789</v>
      </c>
      <c r="F29" s="42">
        <v>629</v>
      </c>
      <c r="G29" s="42">
        <v>440.29999999999995</v>
      </c>
      <c r="H29" s="13">
        <f t="shared" si="0"/>
        <v>-0.44195183776932834</v>
      </c>
    </row>
    <row r="30" spans="1:8">
      <c r="A30" s="12" t="s">
        <v>1390</v>
      </c>
      <c r="B30">
        <v>362288</v>
      </c>
      <c r="C30">
        <v>553576</v>
      </c>
      <c r="D30" t="s">
        <v>1419</v>
      </c>
      <c r="E30" s="41">
        <v>2599</v>
      </c>
      <c r="F30" s="42">
        <v>2599</v>
      </c>
      <c r="G30" s="42">
        <v>1819.3</v>
      </c>
      <c r="H30" s="16">
        <f t="shared" si="0"/>
        <v>-0.30000000000000004</v>
      </c>
    </row>
    <row r="31" spans="1:8">
      <c r="A31" s="12" t="s">
        <v>1390</v>
      </c>
      <c r="B31">
        <v>560999</v>
      </c>
      <c r="C31">
        <v>662912</v>
      </c>
      <c r="D31" t="s">
        <v>1420</v>
      </c>
      <c r="E31" s="41">
        <v>479</v>
      </c>
      <c r="F31" s="42">
        <v>479</v>
      </c>
      <c r="G31" s="42">
        <v>335.29999999999995</v>
      </c>
      <c r="H31" s="13">
        <f t="shared" si="0"/>
        <v>-0.30000000000000004</v>
      </c>
    </row>
    <row r="32" spans="1:8">
      <c r="A32" s="12" t="s">
        <v>1390</v>
      </c>
      <c r="B32">
        <v>370399</v>
      </c>
      <c r="C32">
        <v>558554</v>
      </c>
      <c r="D32" t="s">
        <v>1421</v>
      </c>
      <c r="E32" s="41">
        <v>749</v>
      </c>
      <c r="F32" s="42">
        <v>749</v>
      </c>
      <c r="G32" s="42">
        <v>524.29999999999995</v>
      </c>
      <c r="H32" s="13">
        <f t="shared" si="0"/>
        <v>-0.30000000000000004</v>
      </c>
    </row>
    <row r="33" spans="1:8">
      <c r="A33" s="12" t="s">
        <v>1390</v>
      </c>
      <c r="B33">
        <v>46906</v>
      </c>
      <c r="C33">
        <v>46906</v>
      </c>
      <c r="D33" t="s">
        <v>1422</v>
      </c>
      <c r="E33" s="41">
        <v>1949</v>
      </c>
      <c r="F33" s="42">
        <v>1949</v>
      </c>
      <c r="G33" s="42">
        <v>1364.3</v>
      </c>
      <c r="H33" s="13">
        <f t="shared" si="0"/>
        <v>-0.30000000000000004</v>
      </c>
    </row>
    <row r="34" spans="1:8">
      <c r="A34" s="12" t="s">
        <v>1390</v>
      </c>
      <c r="B34">
        <v>541526</v>
      </c>
      <c r="C34">
        <v>647478</v>
      </c>
      <c r="D34" t="s">
        <v>1423</v>
      </c>
      <c r="E34" s="41">
        <v>789</v>
      </c>
      <c r="F34" s="42">
        <v>789</v>
      </c>
      <c r="G34" s="42">
        <v>552.29999999999995</v>
      </c>
      <c r="H34" s="13">
        <f t="shared" si="0"/>
        <v>-0.30000000000000004</v>
      </c>
    </row>
    <row r="35" spans="1:8">
      <c r="A35" s="12" t="s">
        <v>1390</v>
      </c>
      <c r="B35">
        <v>555498</v>
      </c>
      <c r="C35">
        <v>59284</v>
      </c>
      <c r="D35" t="s">
        <v>1424</v>
      </c>
      <c r="E35" s="41">
        <v>3829</v>
      </c>
      <c r="F35" s="42">
        <v>3829</v>
      </c>
      <c r="G35" s="42">
        <v>2680.2999999999997</v>
      </c>
      <c r="H35" s="13">
        <f t="shared" si="0"/>
        <v>-0.30000000000000004</v>
      </c>
    </row>
    <row r="36" spans="1:8">
      <c r="A36" s="12" t="s">
        <v>1390</v>
      </c>
      <c r="B36">
        <v>370397</v>
      </c>
      <c r="C36">
        <v>558557</v>
      </c>
      <c r="D36" t="s">
        <v>1425</v>
      </c>
      <c r="E36" s="41">
        <v>799</v>
      </c>
      <c r="F36" s="42">
        <v>799</v>
      </c>
      <c r="G36" s="42">
        <v>559.29999999999995</v>
      </c>
      <c r="H36" s="13">
        <f t="shared" si="0"/>
        <v>-0.30000000000000004</v>
      </c>
    </row>
    <row r="37" spans="1:8">
      <c r="A37" s="12" t="s">
        <v>1390</v>
      </c>
      <c r="B37">
        <v>356830</v>
      </c>
      <c r="C37">
        <v>550078</v>
      </c>
      <c r="D37" t="s">
        <v>1426</v>
      </c>
      <c r="E37" s="41">
        <v>1079</v>
      </c>
      <c r="F37" s="42">
        <v>1079</v>
      </c>
      <c r="G37" s="42">
        <v>755.3</v>
      </c>
      <c r="H37" s="13">
        <f t="shared" si="0"/>
        <v>-0.30000000000000004</v>
      </c>
    </row>
    <row r="38" spans="1:8">
      <c r="A38" s="12" t="s">
        <v>1390</v>
      </c>
      <c r="B38">
        <v>473251</v>
      </c>
      <c r="C38">
        <v>616372</v>
      </c>
      <c r="D38" t="s">
        <v>1427</v>
      </c>
      <c r="E38" s="41">
        <v>1818.9960000000001</v>
      </c>
      <c r="F38" s="42">
        <v>1818.9960000000001</v>
      </c>
      <c r="G38" s="42">
        <v>1273.2972</v>
      </c>
      <c r="H38" s="13">
        <f t="shared" si="0"/>
        <v>-0.30000000000000004</v>
      </c>
    </row>
    <row r="39" spans="1:8">
      <c r="A39" s="12" t="s">
        <v>1390</v>
      </c>
      <c r="B39">
        <v>465340</v>
      </c>
      <c r="C39">
        <v>607324</v>
      </c>
      <c r="D39" t="s">
        <v>1428</v>
      </c>
      <c r="E39" s="41">
        <v>1999</v>
      </c>
      <c r="F39" s="42">
        <v>1999</v>
      </c>
      <c r="G39" s="42">
        <v>1399.3</v>
      </c>
      <c r="H39" s="13">
        <f t="shared" si="0"/>
        <v>-0.30000000000000004</v>
      </c>
    </row>
    <row r="40" spans="1:8">
      <c r="A40" s="12" t="s">
        <v>1390</v>
      </c>
      <c r="B40">
        <v>473889</v>
      </c>
      <c r="C40">
        <v>616367</v>
      </c>
      <c r="D40" t="s">
        <v>1429</v>
      </c>
      <c r="E40" s="41">
        <v>939</v>
      </c>
      <c r="F40" s="42">
        <v>939</v>
      </c>
      <c r="G40" s="42">
        <v>657.3</v>
      </c>
      <c r="H40" s="13">
        <f t="shared" si="0"/>
        <v>-0.30000000000000004</v>
      </c>
    </row>
    <row r="41" spans="1:8">
      <c r="A41" s="12" t="s">
        <v>1390</v>
      </c>
      <c r="B41" s="43">
        <v>447634</v>
      </c>
      <c r="C41">
        <v>595636</v>
      </c>
      <c r="D41" t="s">
        <v>1430</v>
      </c>
      <c r="E41" s="41">
        <v>1059</v>
      </c>
      <c r="F41" s="42">
        <v>1059</v>
      </c>
      <c r="G41" s="42">
        <v>741.3</v>
      </c>
      <c r="H41" s="13">
        <f t="shared" si="0"/>
        <v>-0.30000000000000004</v>
      </c>
    </row>
    <row r="42" spans="1:8">
      <c r="A42" s="12" t="s">
        <v>1390</v>
      </c>
      <c r="B42">
        <v>474893</v>
      </c>
      <c r="C42">
        <v>614243</v>
      </c>
      <c r="D42" t="s">
        <v>1431</v>
      </c>
      <c r="E42" s="41">
        <v>469</v>
      </c>
      <c r="F42" s="42">
        <v>469</v>
      </c>
      <c r="G42" s="42">
        <v>328.29999999999995</v>
      </c>
      <c r="H42" s="13">
        <f t="shared" si="0"/>
        <v>-0.30000000000000004</v>
      </c>
    </row>
    <row r="43" spans="1:8">
      <c r="A43" s="12" t="s">
        <v>1390</v>
      </c>
      <c r="B43">
        <v>382073</v>
      </c>
      <c r="C43">
        <v>345132</v>
      </c>
      <c r="D43" t="s">
        <v>1432</v>
      </c>
      <c r="E43" s="41">
        <v>2299</v>
      </c>
      <c r="F43" s="42">
        <v>2299</v>
      </c>
      <c r="G43" s="42">
        <v>1609.3</v>
      </c>
      <c r="H43" s="13">
        <f t="shared" si="0"/>
        <v>-0.30000000000000004</v>
      </c>
    </row>
    <row r="44" spans="1:8">
      <c r="A44" s="12" t="s">
        <v>1390</v>
      </c>
      <c r="B44">
        <v>70228</v>
      </c>
      <c r="C44">
        <v>79068</v>
      </c>
      <c r="D44" t="s">
        <v>1433</v>
      </c>
      <c r="E44" s="41">
        <v>1398.9960000000001</v>
      </c>
      <c r="F44" s="42">
        <v>1099</v>
      </c>
      <c r="G44" s="42">
        <v>769.3</v>
      </c>
      <c r="H44" s="13">
        <f t="shared" si="0"/>
        <v>-0.45010564719270107</v>
      </c>
    </row>
    <row r="45" spans="1:8">
      <c r="A45" s="12" t="s">
        <v>1390</v>
      </c>
      <c r="B45">
        <v>473913</v>
      </c>
      <c r="C45">
        <v>616373</v>
      </c>
      <c r="D45" t="s">
        <v>1434</v>
      </c>
      <c r="E45" s="41">
        <v>3399</v>
      </c>
      <c r="F45" s="42">
        <v>3399</v>
      </c>
      <c r="G45" s="42">
        <v>2379.2999999999997</v>
      </c>
      <c r="H45" s="13">
        <f t="shared" si="0"/>
        <v>-0.30000000000000004</v>
      </c>
    </row>
    <row r="46" spans="1:8">
      <c r="A46" s="12" t="s">
        <v>1390</v>
      </c>
      <c r="B46">
        <v>438393</v>
      </c>
      <c r="C46">
        <v>592234</v>
      </c>
      <c r="D46" t="s">
        <v>1435</v>
      </c>
      <c r="E46" s="41">
        <v>619</v>
      </c>
      <c r="F46" s="42">
        <v>619</v>
      </c>
      <c r="G46" s="42">
        <v>433.29999999999995</v>
      </c>
      <c r="H46" s="13">
        <f t="shared" si="0"/>
        <v>-0.30000000000000004</v>
      </c>
    </row>
    <row r="47" spans="1:8">
      <c r="A47" s="12" t="s">
        <v>1390</v>
      </c>
      <c r="B47">
        <v>360682</v>
      </c>
      <c r="C47">
        <v>552259</v>
      </c>
      <c r="D47" t="s">
        <v>1436</v>
      </c>
      <c r="E47" s="41">
        <v>1459</v>
      </c>
      <c r="F47" s="42">
        <v>1459</v>
      </c>
      <c r="G47" s="42">
        <v>1021.3</v>
      </c>
      <c r="H47" s="13">
        <f t="shared" si="0"/>
        <v>-0.30000000000000004</v>
      </c>
    </row>
    <row r="48" spans="1:8">
      <c r="A48" s="12" t="s">
        <v>1390</v>
      </c>
      <c r="B48">
        <v>469054</v>
      </c>
      <c r="C48">
        <v>608839</v>
      </c>
      <c r="D48" t="s">
        <v>1437</v>
      </c>
      <c r="E48" s="41">
        <v>1999</v>
      </c>
      <c r="F48" s="42">
        <v>1999</v>
      </c>
      <c r="G48" s="42">
        <v>1399.3</v>
      </c>
      <c r="H48" s="13">
        <f t="shared" si="0"/>
        <v>-0.30000000000000004</v>
      </c>
    </row>
    <row r="49" spans="1:8">
      <c r="A49" s="12" t="s">
        <v>1390</v>
      </c>
      <c r="B49">
        <v>360673</v>
      </c>
      <c r="C49">
        <v>552260</v>
      </c>
      <c r="D49" t="s">
        <v>1438</v>
      </c>
      <c r="E49" s="41">
        <v>969</v>
      </c>
      <c r="F49" s="42">
        <v>969</v>
      </c>
      <c r="G49" s="42">
        <v>678.3</v>
      </c>
      <c r="H49" s="13">
        <f t="shared" si="0"/>
        <v>-0.30000000000000004</v>
      </c>
    </row>
    <row r="50" spans="1:8">
      <c r="A50" s="12" t="s">
        <v>1390</v>
      </c>
      <c r="B50">
        <v>541448</v>
      </c>
      <c r="C50">
        <v>648326</v>
      </c>
      <c r="D50" t="s">
        <v>1439</v>
      </c>
      <c r="E50" s="41">
        <v>1219</v>
      </c>
      <c r="F50" s="42">
        <v>1219</v>
      </c>
      <c r="G50" s="42">
        <v>853.3</v>
      </c>
      <c r="H50" s="13">
        <f t="shared" si="0"/>
        <v>-0.30000000000000004</v>
      </c>
    </row>
    <row r="51" spans="1:8">
      <c r="A51" s="12" t="s">
        <v>1390</v>
      </c>
      <c r="B51">
        <v>524700</v>
      </c>
      <c r="C51">
        <v>640485</v>
      </c>
      <c r="D51" t="s">
        <v>1440</v>
      </c>
      <c r="E51" s="41">
        <v>1299</v>
      </c>
      <c r="F51" s="42">
        <v>1299</v>
      </c>
      <c r="G51" s="42">
        <v>909.3</v>
      </c>
      <c r="H51" s="13">
        <f t="shared" si="0"/>
        <v>-0.30000000000000004</v>
      </c>
    </row>
    <row r="52" spans="1:8">
      <c r="A52" s="12" t="s">
        <v>1390</v>
      </c>
      <c r="B52">
        <v>474903</v>
      </c>
      <c r="C52">
        <v>614179</v>
      </c>
      <c r="D52" t="s">
        <v>1441</v>
      </c>
      <c r="E52" s="41">
        <v>469</v>
      </c>
      <c r="F52" s="42">
        <v>469</v>
      </c>
      <c r="G52" s="42">
        <v>328.29999999999995</v>
      </c>
      <c r="H52" s="13">
        <f t="shared" si="0"/>
        <v>-0.30000000000000004</v>
      </c>
    </row>
    <row r="53" spans="1:8">
      <c r="A53" s="12" t="s">
        <v>1390</v>
      </c>
      <c r="B53">
        <v>131202</v>
      </c>
      <c r="C53">
        <v>441257</v>
      </c>
      <c r="D53" t="s">
        <v>1442</v>
      </c>
      <c r="E53" s="41">
        <v>479</v>
      </c>
      <c r="F53" s="42">
        <v>479</v>
      </c>
      <c r="G53" s="42">
        <v>335.29999999999995</v>
      </c>
      <c r="H53" s="13">
        <f t="shared" si="0"/>
        <v>-0.30000000000000004</v>
      </c>
    </row>
    <row r="54" spans="1:8">
      <c r="A54" s="12" t="s">
        <v>1390</v>
      </c>
      <c r="B54">
        <v>541961</v>
      </c>
      <c r="C54">
        <v>648325</v>
      </c>
      <c r="D54" t="s">
        <v>1443</v>
      </c>
      <c r="E54" s="41">
        <v>1219</v>
      </c>
      <c r="F54" s="42">
        <v>1219</v>
      </c>
      <c r="G54" s="42">
        <v>853.3</v>
      </c>
      <c r="H54" s="13">
        <f t="shared" si="0"/>
        <v>-0.30000000000000004</v>
      </c>
    </row>
    <row r="55" spans="1:8">
      <c r="A55" s="12" t="s">
        <v>1390</v>
      </c>
      <c r="B55">
        <v>465330</v>
      </c>
      <c r="C55">
        <v>607329</v>
      </c>
      <c r="D55" t="s">
        <v>1444</v>
      </c>
      <c r="E55" s="41">
        <v>2699</v>
      </c>
      <c r="F55" s="42">
        <v>2699</v>
      </c>
      <c r="G55" s="42">
        <v>1889.3</v>
      </c>
      <c r="H55" s="13">
        <f t="shared" si="0"/>
        <v>-0.30000000000000004</v>
      </c>
    </row>
    <row r="56" spans="1:8">
      <c r="A56" s="12" t="s">
        <v>1390</v>
      </c>
      <c r="B56">
        <v>536860</v>
      </c>
      <c r="C56">
        <v>644427</v>
      </c>
      <c r="D56" t="s">
        <v>1445</v>
      </c>
      <c r="E56" s="41">
        <v>2099</v>
      </c>
      <c r="F56" s="42">
        <v>1499</v>
      </c>
      <c r="G56" s="42">
        <v>1049.3</v>
      </c>
      <c r="H56" s="13">
        <f t="shared" si="0"/>
        <v>-0.50009528346831833</v>
      </c>
    </row>
    <row r="57" spans="1:8">
      <c r="A57" s="12" t="s">
        <v>1390</v>
      </c>
      <c r="B57">
        <v>559505</v>
      </c>
      <c r="C57">
        <v>660009</v>
      </c>
      <c r="D57" t="s">
        <v>1446</v>
      </c>
      <c r="E57" s="41">
        <v>2999</v>
      </c>
      <c r="F57" s="42">
        <v>2999</v>
      </c>
      <c r="G57" s="42">
        <v>2099.2999999999997</v>
      </c>
      <c r="H57" s="13">
        <f t="shared" si="0"/>
        <v>-0.30000000000000004</v>
      </c>
    </row>
    <row r="58" spans="1:8">
      <c r="A58" s="12" t="s">
        <v>1390</v>
      </c>
      <c r="B58">
        <v>521549</v>
      </c>
      <c r="C58">
        <v>638629</v>
      </c>
      <c r="D58" t="s">
        <v>1447</v>
      </c>
      <c r="E58" s="41">
        <v>519</v>
      </c>
      <c r="F58" s="42">
        <v>519</v>
      </c>
      <c r="G58" s="42">
        <v>363.29999999999995</v>
      </c>
      <c r="H58" s="13">
        <f t="shared" si="0"/>
        <v>-0.30000000000000004</v>
      </c>
    </row>
    <row r="59" spans="1:8">
      <c r="A59" s="12" t="s">
        <v>1390</v>
      </c>
      <c r="B59">
        <v>464600</v>
      </c>
      <c r="C59">
        <v>607314</v>
      </c>
      <c r="D59" t="s">
        <v>1448</v>
      </c>
      <c r="E59" s="41">
        <v>1599</v>
      </c>
      <c r="F59" s="42">
        <v>1599</v>
      </c>
      <c r="G59" s="42">
        <v>1119.3</v>
      </c>
      <c r="H59" s="13">
        <f t="shared" si="0"/>
        <v>-0.30000000000000004</v>
      </c>
    </row>
    <row r="60" spans="1:8">
      <c r="A60" s="12" t="s">
        <v>1390</v>
      </c>
      <c r="B60">
        <v>330440</v>
      </c>
      <c r="C60">
        <v>539997</v>
      </c>
      <c r="D60" t="s">
        <v>1449</v>
      </c>
      <c r="E60" s="41">
        <v>3599</v>
      </c>
      <c r="F60" s="42">
        <v>3599</v>
      </c>
      <c r="G60" s="42">
        <v>2519.2999999999997</v>
      </c>
      <c r="H60" s="13">
        <f t="shared" si="0"/>
        <v>-0.30000000000000004</v>
      </c>
    </row>
    <row r="61" spans="1:8">
      <c r="A61" s="12" t="s">
        <v>1390</v>
      </c>
      <c r="B61">
        <v>522819</v>
      </c>
      <c r="C61">
        <v>638693</v>
      </c>
      <c r="D61" t="s">
        <v>1450</v>
      </c>
      <c r="E61" s="41">
        <v>649</v>
      </c>
      <c r="F61" s="42">
        <v>649</v>
      </c>
      <c r="G61" s="42">
        <v>454.29999999999995</v>
      </c>
      <c r="H61" s="13">
        <f t="shared" si="0"/>
        <v>-0.30000000000000004</v>
      </c>
    </row>
    <row r="62" spans="1:8">
      <c r="A62" s="12" t="s">
        <v>1390</v>
      </c>
      <c r="B62">
        <v>534956</v>
      </c>
      <c r="C62">
        <v>643856</v>
      </c>
      <c r="D62" t="s">
        <v>1451</v>
      </c>
      <c r="E62" s="41">
        <v>1099</v>
      </c>
      <c r="F62" s="42">
        <v>1099</v>
      </c>
      <c r="G62" s="42">
        <v>769.3</v>
      </c>
      <c r="H62" s="13">
        <f t="shared" si="0"/>
        <v>-0.30000000000000004</v>
      </c>
    </row>
    <row r="63" spans="1:8">
      <c r="A63" s="12" t="s">
        <v>1390</v>
      </c>
      <c r="B63">
        <v>472206</v>
      </c>
      <c r="C63">
        <v>611149</v>
      </c>
      <c r="D63" t="s">
        <v>1452</v>
      </c>
      <c r="E63" s="41">
        <v>1449</v>
      </c>
      <c r="F63" s="42">
        <v>1449</v>
      </c>
      <c r="G63" s="42">
        <v>1014.3</v>
      </c>
      <c r="H63" s="13">
        <f t="shared" si="0"/>
        <v>-0.30000000000000004</v>
      </c>
    </row>
    <row r="64" spans="1:8">
      <c r="A64" s="12" t="s">
        <v>1390</v>
      </c>
      <c r="B64">
        <v>473887</v>
      </c>
      <c r="C64">
        <v>616368</v>
      </c>
      <c r="D64" t="s">
        <v>1453</v>
      </c>
      <c r="E64" s="41">
        <v>939</v>
      </c>
      <c r="F64" s="42">
        <v>939</v>
      </c>
      <c r="G64" s="42">
        <v>657.3</v>
      </c>
      <c r="H64" s="13">
        <f t="shared" si="0"/>
        <v>-0.30000000000000004</v>
      </c>
    </row>
    <row r="65" spans="1:8">
      <c r="A65" s="12" t="s">
        <v>1390</v>
      </c>
      <c r="B65">
        <v>257723</v>
      </c>
      <c r="C65">
        <v>509191</v>
      </c>
      <c r="D65" t="s">
        <v>1454</v>
      </c>
      <c r="E65" s="41">
        <v>2149</v>
      </c>
      <c r="F65" s="42">
        <v>2149</v>
      </c>
      <c r="G65" s="42">
        <v>1504.3</v>
      </c>
      <c r="H65" s="13">
        <f t="shared" si="0"/>
        <v>-0.30000000000000004</v>
      </c>
    </row>
    <row r="66" spans="1:8">
      <c r="A66" s="12" t="s">
        <v>1390</v>
      </c>
      <c r="B66">
        <v>477558</v>
      </c>
      <c r="C66">
        <v>615785</v>
      </c>
      <c r="D66" t="s">
        <v>1455</v>
      </c>
      <c r="E66" s="41">
        <v>899</v>
      </c>
      <c r="F66" s="42">
        <v>899</v>
      </c>
      <c r="G66" s="42">
        <v>629.29999999999995</v>
      </c>
      <c r="H66" s="13">
        <f t="shared" ref="H66:H129" si="1">G66/E66-1</f>
        <v>-0.30000000000000004</v>
      </c>
    </row>
    <row r="67" spans="1:8">
      <c r="A67" s="12" t="s">
        <v>1390</v>
      </c>
      <c r="B67">
        <v>559220</v>
      </c>
      <c r="C67">
        <v>660443</v>
      </c>
      <c r="D67" t="s">
        <v>1456</v>
      </c>
      <c r="E67" s="41">
        <v>1849</v>
      </c>
      <c r="F67" s="42">
        <v>1849</v>
      </c>
      <c r="G67" s="42">
        <v>1294.3</v>
      </c>
      <c r="H67" s="13">
        <f t="shared" si="1"/>
        <v>-0.30000000000000004</v>
      </c>
    </row>
    <row r="68" spans="1:8">
      <c r="A68" s="12" t="s">
        <v>1390</v>
      </c>
      <c r="B68">
        <v>559531</v>
      </c>
      <c r="C68">
        <v>660008</v>
      </c>
      <c r="D68" t="s">
        <v>1457</v>
      </c>
      <c r="E68" s="41">
        <v>2649</v>
      </c>
      <c r="F68" s="42">
        <v>2649</v>
      </c>
      <c r="G68" s="42">
        <v>1854.3</v>
      </c>
      <c r="H68" s="13">
        <f t="shared" si="1"/>
        <v>-0.30000000000000004</v>
      </c>
    </row>
    <row r="69" spans="1:8">
      <c r="A69" s="12" t="s">
        <v>1390</v>
      </c>
      <c r="B69">
        <v>438394</v>
      </c>
      <c r="C69">
        <v>592233</v>
      </c>
      <c r="D69" t="s">
        <v>1458</v>
      </c>
      <c r="E69" s="41">
        <v>619</v>
      </c>
      <c r="F69" s="42">
        <v>619</v>
      </c>
      <c r="G69" s="42">
        <v>433.29999999999995</v>
      </c>
      <c r="H69" s="13">
        <f t="shared" si="1"/>
        <v>-0.30000000000000004</v>
      </c>
    </row>
    <row r="70" spans="1:8">
      <c r="A70" s="12" t="s">
        <v>1390</v>
      </c>
      <c r="B70">
        <v>447677</v>
      </c>
      <c r="C70">
        <v>595768</v>
      </c>
      <c r="D70" t="s">
        <v>1459</v>
      </c>
      <c r="E70" s="41">
        <v>2059</v>
      </c>
      <c r="F70" s="42">
        <v>1649</v>
      </c>
      <c r="G70" s="42">
        <v>1154.3</v>
      </c>
      <c r="H70" s="13">
        <f t="shared" si="1"/>
        <v>-0.43938805245264689</v>
      </c>
    </row>
    <row r="71" spans="1:8">
      <c r="A71" s="12" t="s">
        <v>1390</v>
      </c>
      <c r="B71">
        <v>541540</v>
      </c>
      <c r="C71">
        <v>647468</v>
      </c>
      <c r="D71" t="s">
        <v>1460</v>
      </c>
      <c r="E71" s="41">
        <v>1149</v>
      </c>
      <c r="F71" s="42">
        <v>799</v>
      </c>
      <c r="G71" s="42">
        <v>559.29999999999995</v>
      </c>
      <c r="H71" s="13">
        <f t="shared" si="1"/>
        <v>-0.51322889469103572</v>
      </c>
    </row>
    <row r="72" spans="1:8">
      <c r="A72" s="12" t="s">
        <v>1390</v>
      </c>
      <c r="B72">
        <v>559943</v>
      </c>
      <c r="C72">
        <v>663166</v>
      </c>
      <c r="D72" t="s">
        <v>1461</v>
      </c>
      <c r="E72" s="41">
        <v>799</v>
      </c>
      <c r="F72" s="42">
        <v>799</v>
      </c>
      <c r="G72" s="42">
        <v>559.29999999999995</v>
      </c>
      <c r="H72" s="13">
        <f t="shared" si="1"/>
        <v>-0.30000000000000004</v>
      </c>
    </row>
    <row r="73" spans="1:8">
      <c r="A73" s="12" t="s">
        <v>1390</v>
      </c>
      <c r="B73">
        <v>447664</v>
      </c>
      <c r="C73">
        <v>595767</v>
      </c>
      <c r="D73" t="s">
        <v>1462</v>
      </c>
      <c r="E73" s="41">
        <v>1069</v>
      </c>
      <c r="F73" s="42">
        <v>1069</v>
      </c>
      <c r="G73" s="42">
        <v>748.3</v>
      </c>
      <c r="H73" s="13">
        <f t="shared" si="1"/>
        <v>-0.30000000000000004</v>
      </c>
    </row>
    <row r="74" spans="1:8">
      <c r="A74" s="12" t="s">
        <v>1390</v>
      </c>
      <c r="B74">
        <v>559246</v>
      </c>
      <c r="C74">
        <v>660437</v>
      </c>
      <c r="D74" t="s">
        <v>1463</v>
      </c>
      <c r="E74" s="41">
        <v>4899</v>
      </c>
      <c r="F74" s="42">
        <v>4899</v>
      </c>
      <c r="G74" s="42">
        <v>3429.2999999999997</v>
      </c>
      <c r="H74" s="13">
        <f t="shared" si="1"/>
        <v>-0.30000000000000004</v>
      </c>
    </row>
    <row r="75" spans="1:8">
      <c r="A75" s="12" t="s">
        <v>1390</v>
      </c>
      <c r="B75">
        <v>476930</v>
      </c>
      <c r="C75">
        <v>615952</v>
      </c>
      <c r="D75" t="s">
        <v>1464</v>
      </c>
      <c r="E75" s="41">
        <v>1399</v>
      </c>
      <c r="F75" s="42">
        <v>1399</v>
      </c>
      <c r="G75" s="42">
        <v>979.3</v>
      </c>
      <c r="H75" s="13">
        <f t="shared" si="1"/>
        <v>-0.30000000000000004</v>
      </c>
    </row>
    <row r="76" spans="1:8">
      <c r="A76" s="12" t="s">
        <v>1390</v>
      </c>
      <c r="B76">
        <v>464598</v>
      </c>
      <c r="C76">
        <v>607353</v>
      </c>
      <c r="D76" t="s">
        <v>1465</v>
      </c>
      <c r="E76" s="41">
        <v>899</v>
      </c>
      <c r="F76" s="42">
        <v>899</v>
      </c>
      <c r="G76" s="42">
        <v>629.29999999999995</v>
      </c>
      <c r="H76" s="13">
        <f t="shared" si="1"/>
        <v>-0.30000000000000004</v>
      </c>
    </row>
    <row r="77" spans="1:8">
      <c r="A77" s="12" t="s">
        <v>1390</v>
      </c>
      <c r="B77">
        <v>355570</v>
      </c>
      <c r="C77">
        <v>550499</v>
      </c>
      <c r="D77" t="s">
        <v>1466</v>
      </c>
      <c r="E77" s="41">
        <v>699</v>
      </c>
      <c r="F77" s="42">
        <v>699</v>
      </c>
      <c r="G77" s="42">
        <v>489.29999999999995</v>
      </c>
      <c r="H77" s="13">
        <f t="shared" si="1"/>
        <v>-0.30000000000000004</v>
      </c>
    </row>
    <row r="78" spans="1:8">
      <c r="A78" s="12" t="s">
        <v>1390</v>
      </c>
      <c r="B78">
        <v>464437</v>
      </c>
      <c r="C78">
        <v>607343</v>
      </c>
      <c r="D78" t="s">
        <v>1467</v>
      </c>
      <c r="E78" s="41">
        <v>4149</v>
      </c>
      <c r="F78" s="42">
        <v>4149</v>
      </c>
      <c r="G78" s="42">
        <v>2904.2999999999997</v>
      </c>
      <c r="H78" s="13">
        <f t="shared" si="1"/>
        <v>-0.30000000000000004</v>
      </c>
    </row>
    <row r="79" spans="1:8">
      <c r="A79" s="12" t="s">
        <v>1390</v>
      </c>
      <c r="B79">
        <v>560998</v>
      </c>
      <c r="C79">
        <v>662911</v>
      </c>
      <c r="D79" t="s">
        <v>1468</v>
      </c>
      <c r="E79" s="41">
        <v>479</v>
      </c>
      <c r="F79" s="42">
        <v>479</v>
      </c>
      <c r="G79" s="42">
        <v>335.29999999999995</v>
      </c>
      <c r="H79" s="13">
        <f t="shared" si="1"/>
        <v>-0.30000000000000004</v>
      </c>
    </row>
    <row r="80" spans="1:8">
      <c r="A80" s="12" t="s">
        <v>1390</v>
      </c>
      <c r="B80">
        <v>549972</v>
      </c>
      <c r="C80">
        <v>655526</v>
      </c>
      <c r="D80" t="s">
        <v>1469</v>
      </c>
      <c r="E80" s="41">
        <v>1699</v>
      </c>
      <c r="F80" s="42">
        <v>1699</v>
      </c>
      <c r="G80" s="42">
        <v>1189.3</v>
      </c>
      <c r="H80" s="13">
        <f t="shared" si="1"/>
        <v>-0.30000000000000004</v>
      </c>
    </row>
    <row r="81" spans="1:8">
      <c r="A81" s="12" t="s">
        <v>1390</v>
      </c>
      <c r="B81">
        <v>559942</v>
      </c>
      <c r="C81">
        <v>663165</v>
      </c>
      <c r="D81" t="s">
        <v>1470</v>
      </c>
      <c r="E81" s="41">
        <v>799</v>
      </c>
      <c r="F81" s="42">
        <v>799</v>
      </c>
      <c r="G81" s="42">
        <v>559.29999999999995</v>
      </c>
      <c r="H81" s="13">
        <f t="shared" si="1"/>
        <v>-0.30000000000000004</v>
      </c>
    </row>
    <row r="82" spans="1:8">
      <c r="A82" s="12" t="s">
        <v>1390</v>
      </c>
      <c r="B82">
        <v>559214</v>
      </c>
      <c r="C82">
        <v>660444</v>
      </c>
      <c r="D82" t="s">
        <v>1471</v>
      </c>
      <c r="E82" s="41">
        <v>2249</v>
      </c>
      <c r="F82" s="42">
        <v>2249</v>
      </c>
      <c r="G82" s="42">
        <v>1574.3</v>
      </c>
      <c r="H82" s="13">
        <f t="shared" si="1"/>
        <v>-0.30000000000000004</v>
      </c>
    </row>
    <row r="83" spans="1:8">
      <c r="A83" s="12" t="s">
        <v>1390</v>
      </c>
      <c r="B83">
        <v>525104</v>
      </c>
      <c r="C83">
        <v>639374</v>
      </c>
      <c r="D83" t="s">
        <v>1472</v>
      </c>
      <c r="E83" s="41">
        <v>1759</v>
      </c>
      <c r="F83" s="42">
        <v>1759</v>
      </c>
      <c r="G83" s="42">
        <v>1231.3</v>
      </c>
      <c r="H83" s="13">
        <f t="shared" si="1"/>
        <v>-0.30000000000000004</v>
      </c>
    </row>
    <row r="84" spans="1:8">
      <c r="A84" s="12" t="s">
        <v>1390</v>
      </c>
      <c r="B84">
        <v>541542</v>
      </c>
      <c r="C84">
        <v>647466</v>
      </c>
      <c r="D84" t="s">
        <v>1473</v>
      </c>
      <c r="E84" s="41">
        <v>1149</v>
      </c>
      <c r="F84" s="42">
        <v>799</v>
      </c>
      <c r="G84" s="42">
        <v>559.29999999999995</v>
      </c>
      <c r="H84" s="13">
        <f t="shared" si="1"/>
        <v>-0.51322889469103572</v>
      </c>
    </row>
    <row r="85" spans="1:8">
      <c r="A85" s="12" t="s">
        <v>1390</v>
      </c>
      <c r="B85">
        <v>463232</v>
      </c>
      <c r="C85">
        <v>607292</v>
      </c>
      <c r="D85" t="s">
        <v>1474</v>
      </c>
      <c r="E85" s="41">
        <v>949</v>
      </c>
      <c r="F85" s="42">
        <v>949</v>
      </c>
      <c r="G85" s="42">
        <v>664.3</v>
      </c>
      <c r="H85" s="13">
        <f t="shared" si="1"/>
        <v>-0.30000000000000004</v>
      </c>
    </row>
    <row r="86" spans="1:8">
      <c r="A86" s="12" t="s">
        <v>1390</v>
      </c>
      <c r="B86">
        <v>465189</v>
      </c>
      <c r="C86">
        <v>607302</v>
      </c>
      <c r="D86" t="s">
        <v>1475</v>
      </c>
      <c r="E86" s="41">
        <v>1999</v>
      </c>
      <c r="F86" s="42">
        <v>1999</v>
      </c>
      <c r="G86" s="42">
        <v>1399.3</v>
      </c>
      <c r="H86" s="13">
        <f t="shared" si="1"/>
        <v>-0.30000000000000004</v>
      </c>
    </row>
    <row r="87" spans="1:8">
      <c r="A87" s="12" t="s">
        <v>1390</v>
      </c>
      <c r="B87">
        <v>534115</v>
      </c>
      <c r="C87">
        <v>644337</v>
      </c>
      <c r="D87" t="s">
        <v>1476</v>
      </c>
      <c r="E87" s="41">
        <v>2699</v>
      </c>
      <c r="F87" s="42">
        <v>2699</v>
      </c>
      <c r="G87" s="42">
        <v>1889.3</v>
      </c>
      <c r="H87" s="13">
        <f t="shared" si="1"/>
        <v>-0.30000000000000004</v>
      </c>
    </row>
    <row r="88" spans="1:8">
      <c r="A88" s="12" t="s">
        <v>1390</v>
      </c>
      <c r="B88">
        <v>101567</v>
      </c>
      <c r="C88">
        <v>113814</v>
      </c>
      <c r="D88" t="s">
        <v>1477</v>
      </c>
      <c r="E88" s="41">
        <v>649</v>
      </c>
      <c r="F88" s="42">
        <v>529</v>
      </c>
      <c r="G88" s="42">
        <v>370.29999999999995</v>
      </c>
      <c r="H88" s="13">
        <f t="shared" si="1"/>
        <v>-0.42942989214175664</v>
      </c>
    </row>
    <row r="89" spans="1:8">
      <c r="A89" s="12" t="s">
        <v>1390</v>
      </c>
      <c r="B89">
        <v>90958</v>
      </c>
      <c r="C89">
        <v>100781</v>
      </c>
      <c r="D89" t="s">
        <v>1478</v>
      </c>
      <c r="E89" s="41">
        <v>2249</v>
      </c>
      <c r="F89" s="42">
        <v>2249</v>
      </c>
      <c r="G89" s="42">
        <v>1574.3</v>
      </c>
      <c r="H89" s="13">
        <f t="shared" si="1"/>
        <v>-0.30000000000000004</v>
      </c>
    </row>
    <row r="90" spans="1:8">
      <c r="A90" s="12" t="s">
        <v>1390</v>
      </c>
      <c r="B90">
        <v>305893</v>
      </c>
      <c r="C90">
        <v>530093</v>
      </c>
      <c r="D90" t="s">
        <v>1479</v>
      </c>
      <c r="E90" s="41">
        <v>969</v>
      </c>
      <c r="F90" s="42">
        <v>969</v>
      </c>
      <c r="G90" s="42">
        <v>678.3</v>
      </c>
      <c r="H90" s="13">
        <f t="shared" si="1"/>
        <v>-0.30000000000000004</v>
      </c>
    </row>
    <row r="91" spans="1:8">
      <c r="A91" s="12" t="s">
        <v>1390</v>
      </c>
      <c r="B91">
        <v>474855</v>
      </c>
      <c r="C91">
        <v>614254</v>
      </c>
      <c r="D91" t="s">
        <v>1480</v>
      </c>
      <c r="E91" s="41">
        <v>469</v>
      </c>
      <c r="F91" s="42">
        <v>469</v>
      </c>
      <c r="G91" s="42">
        <v>328.29999999999995</v>
      </c>
      <c r="H91" s="13">
        <f t="shared" si="1"/>
        <v>-0.30000000000000004</v>
      </c>
    </row>
    <row r="92" spans="1:8">
      <c r="A92" s="12" t="s">
        <v>1390</v>
      </c>
      <c r="B92">
        <v>95882</v>
      </c>
      <c r="C92">
        <v>109170</v>
      </c>
      <c r="D92" t="s">
        <v>1481</v>
      </c>
      <c r="E92" s="41">
        <v>999</v>
      </c>
      <c r="F92" s="42">
        <v>999</v>
      </c>
      <c r="G92" s="42">
        <v>699.3</v>
      </c>
      <c r="H92" s="13">
        <f t="shared" si="1"/>
        <v>-0.30000000000000004</v>
      </c>
    </row>
    <row r="93" spans="1:8">
      <c r="A93" s="12" t="s">
        <v>1390</v>
      </c>
      <c r="B93">
        <v>549958</v>
      </c>
      <c r="C93">
        <v>655527</v>
      </c>
      <c r="D93" t="s">
        <v>1482</v>
      </c>
      <c r="E93" s="41">
        <v>2949</v>
      </c>
      <c r="F93" s="42">
        <v>2949</v>
      </c>
      <c r="G93" s="42">
        <v>2064.2999999999997</v>
      </c>
      <c r="H93" s="13">
        <f t="shared" si="1"/>
        <v>-0.30000000000000004</v>
      </c>
    </row>
    <row r="94" spans="1:8">
      <c r="A94" s="12" t="s">
        <v>1390</v>
      </c>
      <c r="B94">
        <v>522925</v>
      </c>
      <c r="C94">
        <v>638711</v>
      </c>
      <c r="D94" t="s">
        <v>1483</v>
      </c>
      <c r="E94" s="41">
        <v>1099</v>
      </c>
      <c r="F94" s="42">
        <v>1099</v>
      </c>
      <c r="G94" s="42">
        <v>769.3</v>
      </c>
      <c r="H94" s="13">
        <f t="shared" si="1"/>
        <v>-0.30000000000000004</v>
      </c>
    </row>
    <row r="95" spans="1:8">
      <c r="A95" s="12" t="s">
        <v>1390</v>
      </c>
      <c r="B95">
        <v>469023</v>
      </c>
      <c r="C95">
        <v>608832</v>
      </c>
      <c r="D95" t="s">
        <v>1484</v>
      </c>
      <c r="E95" s="41">
        <v>1569</v>
      </c>
      <c r="F95" s="42">
        <v>1569</v>
      </c>
      <c r="G95" s="42">
        <v>1098.3</v>
      </c>
      <c r="H95" s="13">
        <f t="shared" si="1"/>
        <v>-0.30000000000000004</v>
      </c>
    </row>
    <row r="96" spans="1:8">
      <c r="A96" s="12" t="s">
        <v>1390</v>
      </c>
      <c r="B96">
        <v>560403</v>
      </c>
      <c r="C96">
        <v>663147</v>
      </c>
      <c r="D96" t="s">
        <v>1485</v>
      </c>
      <c r="E96" s="41">
        <v>899.00400000000002</v>
      </c>
      <c r="F96" s="42">
        <v>799</v>
      </c>
      <c r="G96" s="42">
        <v>559.29999999999995</v>
      </c>
      <c r="H96" s="13">
        <f t="shared" si="1"/>
        <v>-0.37786706177058171</v>
      </c>
    </row>
    <row r="97" spans="1:8">
      <c r="A97" s="12" t="s">
        <v>1390</v>
      </c>
      <c r="B97">
        <v>469075</v>
      </c>
      <c r="C97">
        <v>608827</v>
      </c>
      <c r="D97" t="s">
        <v>1486</v>
      </c>
      <c r="E97" s="41">
        <v>1599</v>
      </c>
      <c r="F97" s="42">
        <v>1599</v>
      </c>
      <c r="G97" s="42">
        <v>1119.3</v>
      </c>
      <c r="H97" s="13">
        <f t="shared" si="1"/>
        <v>-0.30000000000000004</v>
      </c>
    </row>
    <row r="98" spans="1:8">
      <c r="A98" s="12" t="s">
        <v>1390</v>
      </c>
      <c r="B98">
        <v>532796</v>
      </c>
      <c r="C98">
        <v>643302</v>
      </c>
      <c r="D98" t="s">
        <v>1487</v>
      </c>
      <c r="E98" s="41">
        <v>819</v>
      </c>
      <c r="F98" s="42">
        <v>819</v>
      </c>
      <c r="G98" s="42">
        <v>573.29999999999995</v>
      </c>
      <c r="H98" s="13">
        <f t="shared" si="1"/>
        <v>-0.30000000000000004</v>
      </c>
    </row>
    <row r="99" spans="1:8">
      <c r="A99" s="12" t="s">
        <v>1390</v>
      </c>
      <c r="B99">
        <v>550474</v>
      </c>
      <c r="C99">
        <v>656450</v>
      </c>
      <c r="D99" t="s">
        <v>1488</v>
      </c>
      <c r="E99" s="41">
        <v>2199</v>
      </c>
      <c r="F99" s="42">
        <v>2199</v>
      </c>
      <c r="G99" s="42">
        <v>1539.3</v>
      </c>
      <c r="H99" s="13">
        <f t="shared" si="1"/>
        <v>-0.30000000000000004</v>
      </c>
    </row>
    <row r="100" spans="1:8">
      <c r="A100" s="12" t="s">
        <v>1390</v>
      </c>
      <c r="B100">
        <v>559252</v>
      </c>
      <c r="C100">
        <v>660436</v>
      </c>
      <c r="D100" t="s">
        <v>1489</v>
      </c>
      <c r="E100" s="41">
        <v>2499</v>
      </c>
      <c r="F100" s="42">
        <v>1999</v>
      </c>
      <c r="G100" s="42">
        <v>1399.3</v>
      </c>
      <c r="H100" s="13">
        <f t="shared" si="1"/>
        <v>-0.44005602240896358</v>
      </c>
    </row>
    <row r="101" spans="1:8">
      <c r="A101" s="12" t="s">
        <v>1390</v>
      </c>
      <c r="B101">
        <v>360488</v>
      </c>
      <c r="C101">
        <v>552298</v>
      </c>
      <c r="D101" t="s">
        <v>1490</v>
      </c>
      <c r="E101" s="41">
        <v>1999</v>
      </c>
      <c r="F101" s="42">
        <v>1999</v>
      </c>
      <c r="G101" s="42">
        <v>1399.3</v>
      </c>
      <c r="H101" s="13">
        <f t="shared" si="1"/>
        <v>-0.30000000000000004</v>
      </c>
    </row>
    <row r="102" spans="1:8">
      <c r="A102" s="12" t="s">
        <v>1390</v>
      </c>
      <c r="B102">
        <v>522870</v>
      </c>
      <c r="C102">
        <v>638716</v>
      </c>
      <c r="D102" t="s">
        <v>1491</v>
      </c>
      <c r="E102" s="41">
        <v>1399</v>
      </c>
      <c r="F102" s="42">
        <v>1399</v>
      </c>
      <c r="G102" s="42">
        <v>979.3</v>
      </c>
      <c r="H102" s="13">
        <f t="shared" si="1"/>
        <v>-0.30000000000000004</v>
      </c>
    </row>
    <row r="103" spans="1:8">
      <c r="A103" s="12" t="s">
        <v>1390</v>
      </c>
      <c r="B103">
        <v>541537</v>
      </c>
      <c r="C103">
        <v>647469</v>
      </c>
      <c r="D103" t="s">
        <v>1492</v>
      </c>
      <c r="E103" s="41">
        <v>849</v>
      </c>
      <c r="F103" s="42">
        <v>849</v>
      </c>
      <c r="G103" s="42">
        <v>594.29999999999995</v>
      </c>
      <c r="H103" s="13">
        <f t="shared" si="1"/>
        <v>-0.30000000000000004</v>
      </c>
    </row>
    <row r="104" spans="1:8">
      <c r="A104" s="12" t="s">
        <v>1390</v>
      </c>
      <c r="B104">
        <v>305936</v>
      </c>
      <c r="C104">
        <v>529778</v>
      </c>
      <c r="D104" t="s">
        <v>1493</v>
      </c>
      <c r="E104" s="41">
        <v>869</v>
      </c>
      <c r="F104" s="42">
        <v>699</v>
      </c>
      <c r="G104" s="42">
        <v>489.29999999999995</v>
      </c>
      <c r="H104" s="13">
        <f t="shared" si="1"/>
        <v>-0.43693901035673188</v>
      </c>
    </row>
    <row r="105" spans="1:8">
      <c r="A105" s="12" t="s">
        <v>1390</v>
      </c>
      <c r="B105">
        <v>559559</v>
      </c>
      <c r="C105">
        <v>660006</v>
      </c>
      <c r="D105" t="s">
        <v>1494</v>
      </c>
      <c r="E105" s="41">
        <v>4349</v>
      </c>
      <c r="F105" s="42">
        <v>4349</v>
      </c>
      <c r="G105" s="42">
        <v>3044.2999999999997</v>
      </c>
      <c r="H105" s="13">
        <f t="shared" si="1"/>
        <v>-0.30000000000000004</v>
      </c>
    </row>
    <row r="106" spans="1:8">
      <c r="A106" s="12" t="s">
        <v>1390</v>
      </c>
      <c r="B106">
        <v>486752</v>
      </c>
      <c r="C106">
        <v>621135</v>
      </c>
      <c r="D106" t="s">
        <v>1495</v>
      </c>
      <c r="E106" s="41">
        <v>1699</v>
      </c>
      <c r="F106" s="42">
        <v>1699</v>
      </c>
      <c r="G106" s="42">
        <v>1189.3</v>
      </c>
      <c r="H106" s="13">
        <f t="shared" si="1"/>
        <v>-0.30000000000000004</v>
      </c>
    </row>
    <row r="107" spans="1:8">
      <c r="A107" s="12" t="s">
        <v>1390</v>
      </c>
      <c r="B107">
        <v>464597</v>
      </c>
      <c r="C107">
        <v>607352</v>
      </c>
      <c r="D107" t="s">
        <v>1496</v>
      </c>
      <c r="E107" s="41">
        <v>869</v>
      </c>
      <c r="F107" s="42">
        <v>869</v>
      </c>
      <c r="G107" s="42">
        <v>608.29999999999995</v>
      </c>
      <c r="H107" s="13">
        <f t="shared" si="1"/>
        <v>-0.30000000000000004</v>
      </c>
    </row>
    <row r="108" spans="1:8">
      <c r="A108" s="12" t="s">
        <v>1390</v>
      </c>
      <c r="B108">
        <v>550468</v>
      </c>
      <c r="C108">
        <v>656453</v>
      </c>
      <c r="D108" t="s">
        <v>1497</v>
      </c>
      <c r="E108" s="41">
        <v>999</v>
      </c>
      <c r="F108" s="42">
        <v>999</v>
      </c>
      <c r="G108" s="42">
        <v>699.3</v>
      </c>
      <c r="H108" s="13">
        <f t="shared" si="1"/>
        <v>-0.30000000000000004</v>
      </c>
    </row>
    <row r="109" spans="1:8">
      <c r="A109" s="12" t="s">
        <v>1390</v>
      </c>
      <c r="B109">
        <v>305935</v>
      </c>
      <c r="C109">
        <v>530090</v>
      </c>
      <c r="D109" t="s">
        <v>1498</v>
      </c>
      <c r="E109" s="41">
        <v>1329</v>
      </c>
      <c r="F109" s="42">
        <v>1329</v>
      </c>
      <c r="G109" s="42">
        <v>930.3</v>
      </c>
      <c r="H109" s="13">
        <f t="shared" si="1"/>
        <v>-0.30000000000000004</v>
      </c>
    </row>
    <row r="110" spans="1:8">
      <c r="A110" s="12" t="s">
        <v>1390</v>
      </c>
      <c r="B110">
        <v>518675</v>
      </c>
      <c r="C110">
        <v>639371</v>
      </c>
      <c r="D110" t="s">
        <v>1499</v>
      </c>
      <c r="E110" s="41">
        <v>3799</v>
      </c>
      <c r="F110" s="42">
        <v>3799</v>
      </c>
      <c r="G110" s="42">
        <v>2659.2999999999997</v>
      </c>
      <c r="H110" s="13">
        <f t="shared" si="1"/>
        <v>-0.30000000000000004</v>
      </c>
    </row>
    <row r="111" spans="1:8">
      <c r="A111" s="12" t="s">
        <v>1390</v>
      </c>
      <c r="B111">
        <v>534955</v>
      </c>
      <c r="C111">
        <v>643855</v>
      </c>
      <c r="D111" t="s">
        <v>1500</v>
      </c>
      <c r="E111" s="41">
        <v>1099</v>
      </c>
      <c r="F111" s="42">
        <v>1099</v>
      </c>
      <c r="G111" s="42">
        <v>769.3</v>
      </c>
      <c r="H111" s="13">
        <f t="shared" si="1"/>
        <v>-0.30000000000000004</v>
      </c>
    </row>
    <row r="112" spans="1:8">
      <c r="A112" s="12" t="s">
        <v>1390</v>
      </c>
      <c r="B112">
        <v>551387</v>
      </c>
      <c r="C112">
        <v>656979</v>
      </c>
      <c r="D112" t="s">
        <v>1501</v>
      </c>
      <c r="E112" s="41">
        <v>1449</v>
      </c>
      <c r="F112" s="42">
        <v>1099</v>
      </c>
      <c r="G112" s="42">
        <v>769.3</v>
      </c>
      <c r="H112" s="13">
        <f t="shared" si="1"/>
        <v>-0.46908212560386475</v>
      </c>
    </row>
    <row r="113" spans="1:8">
      <c r="A113" s="12" t="s">
        <v>1390</v>
      </c>
      <c r="B113">
        <v>521542</v>
      </c>
      <c r="C113">
        <v>638630</v>
      </c>
      <c r="D113" t="s">
        <v>1502</v>
      </c>
      <c r="E113" s="41">
        <v>519</v>
      </c>
      <c r="F113" s="42">
        <v>519</v>
      </c>
      <c r="G113" s="42">
        <v>363.29999999999995</v>
      </c>
      <c r="H113" s="13">
        <f t="shared" si="1"/>
        <v>-0.30000000000000004</v>
      </c>
    </row>
    <row r="114" spans="1:8">
      <c r="A114" s="12" t="s">
        <v>1390</v>
      </c>
      <c r="B114">
        <v>100737</v>
      </c>
      <c r="C114">
        <v>113190</v>
      </c>
      <c r="D114" t="s">
        <v>1503</v>
      </c>
      <c r="E114" s="41">
        <v>2399</v>
      </c>
      <c r="F114" s="42">
        <v>2399</v>
      </c>
      <c r="G114" s="42">
        <v>1679.3</v>
      </c>
      <c r="H114" s="13">
        <f t="shared" si="1"/>
        <v>-0.30000000000000004</v>
      </c>
    </row>
    <row r="115" spans="1:8">
      <c r="A115" s="12" t="s">
        <v>1390</v>
      </c>
      <c r="B115">
        <v>13756</v>
      </c>
      <c r="C115">
        <v>26570</v>
      </c>
      <c r="D115" t="s">
        <v>1504</v>
      </c>
      <c r="E115" s="41">
        <v>1299</v>
      </c>
      <c r="F115" s="42">
        <v>1299</v>
      </c>
      <c r="G115" s="42">
        <v>909.3</v>
      </c>
      <c r="H115" s="13">
        <f t="shared" si="1"/>
        <v>-0.30000000000000004</v>
      </c>
    </row>
    <row r="116" spans="1:8">
      <c r="A116" s="12" t="s">
        <v>1390</v>
      </c>
      <c r="B116">
        <v>522816</v>
      </c>
      <c r="C116">
        <v>638695</v>
      </c>
      <c r="D116" t="s">
        <v>1505</v>
      </c>
      <c r="E116" s="41">
        <v>649</v>
      </c>
      <c r="F116" s="42">
        <v>649</v>
      </c>
      <c r="G116" s="42">
        <v>454.29999999999995</v>
      </c>
      <c r="H116" s="13">
        <f t="shared" si="1"/>
        <v>-0.30000000000000004</v>
      </c>
    </row>
    <row r="117" spans="1:8">
      <c r="A117" s="12" t="s">
        <v>1390</v>
      </c>
      <c r="B117">
        <v>474878</v>
      </c>
      <c r="C117">
        <v>614253</v>
      </c>
      <c r="D117" t="s">
        <v>1506</v>
      </c>
      <c r="E117" s="41">
        <v>469</v>
      </c>
      <c r="F117" s="42">
        <v>469</v>
      </c>
      <c r="G117" s="42">
        <v>328.29999999999995</v>
      </c>
      <c r="H117" s="13">
        <f t="shared" si="1"/>
        <v>-0.30000000000000004</v>
      </c>
    </row>
    <row r="118" spans="1:8">
      <c r="A118" s="12" t="s">
        <v>1390</v>
      </c>
      <c r="B118">
        <v>360485</v>
      </c>
      <c r="C118">
        <v>552299</v>
      </c>
      <c r="D118" t="s">
        <v>1507</v>
      </c>
      <c r="E118" s="41">
        <v>1799</v>
      </c>
      <c r="F118" s="42">
        <v>1799</v>
      </c>
      <c r="G118" s="42">
        <v>1259.3</v>
      </c>
      <c r="H118" s="13">
        <f t="shared" si="1"/>
        <v>-0.30000000000000004</v>
      </c>
    </row>
    <row r="119" spans="1:8">
      <c r="A119" s="12" t="s">
        <v>1390</v>
      </c>
      <c r="B119">
        <v>299667</v>
      </c>
      <c r="C119">
        <v>527861</v>
      </c>
      <c r="D119" t="s">
        <v>1508</v>
      </c>
      <c r="E119" s="41">
        <v>2399</v>
      </c>
      <c r="F119" s="42">
        <v>2399</v>
      </c>
      <c r="G119" s="42">
        <v>1679.3</v>
      </c>
      <c r="H119" s="13">
        <f t="shared" si="1"/>
        <v>-0.30000000000000004</v>
      </c>
    </row>
    <row r="120" spans="1:8">
      <c r="A120" s="12" t="s">
        <v>1390</v>
      </c>
      <c r="B120">
        <v>472414</v>
      </c>
      <c r="C120">
        <v>611308</v>
      </c>
      <c r="D120" t="s">
        <v>1509</v>
      </c>
      <c r="E120" s="41">
        <v>2319</v>
      </c>
      <c r="F120" s="42">
        <v>2319</v>
      </c>
      <c r="G120" s="42">
        <v>1623.3</v>
      </c>
      <c r="H120" s="13">
        <f t="shared" si="1"/>
        <v>-0.30000000000000004</v>
      </c>
    </row>
    <row r="121" spans="1:8">
      <c r="A121" s="12" t="s">
        <v>1390</v>
      </c>
      <c r="B121">
        <v>522922</v>
      </c>
      <c r="C121">
        <v>638714</v>
      </c>
      <c r="D121" t="s">
        <v>1510</v>
      </c>
      <c r="E121" s="41">
        <v>899</v>
      </c>
      <c r="F121" s="42">
        <v>899</v>
      </c>
      <c r="G121" s="42">
        <v>629.29999999999995</v>
      </c>
      <c r="H121" s="13">
        <f t="shared" si="1"/>
        <v>-0.30000000000000004</v>
      </c>
    </row>
    <row r="122" spans="1:8">
      <c r="A122" s="12" t="s">
        <v>1390</v>
      </c>
      <c r="B122">
        <v>547710</v>
      </c>
      <c r="C122">
        <v>654999</v>
      </c>
      <c r="D122" t="s">
        <v>1511</v>
      </c>
      <c r="E122" s="41">
        <v>799</v>
      </c>
      <c r="F122" s="42">
        <v>799</v>
      </c>
      <c r="G122" s="42">
        <v>559.29999999999995</v>
      </c>
      <c r="H122" s="13">
        <f t="shared" si="1"/>
        <v>-0.30000000000000004</v>
      </c>
    </row>
    <row r="123" spans="1:8">
      <c r="A123" s="12" t="s">
        <v>1390</v>
      </c>
      <c r="B123">
        <v>562031</v>
      </c>
      <c r="C123">
        <v>667073</v>
      </c>
      <c r="D123" t="s">
        <v>1512</v>
      </c>
      <c r="E123" s="41">
        <v>1999</v>
      </c>
      <c r="F123" s="42">
        <v>1599</v>
      </c>
      <c r="G123" s="42">
        <v>1119.3</v>
      </c>
      <c r="H123" s="13">
        <f t="shared" si="1"/>
        <v>-0.44007003501750874</v>
      </c>
    </row>
    <row r="124" spans="1:8">
      <c r="A124" s="12" t="s">
        <v>1390</v>
      </c>
      <c r="B124">
        <v>551389</v>
      </c>
      <c r="C124">
        <v>656978</v>
      </c>
      <c r="D124" t="s">
        <v>1513</v>
      </c>
      <c r="E124" s="41">
        <v>1299</v>
      </c>
      <c r="F124" s="42">
        <v>999</v>
      </c>
      <c r="G124" s="42">
        <v>699.3</v>
      </c>
      <c r="H124" s="13">
        <f t="shared" si="1"/>
        <v>-0.46166281755196303</v>
      </c>
    </row>
    <row r="125" spans="1:8">
      <c r="A125" s="12" t="s">
        <v>1390</v>
      </c>
      <c r="B125">
        <v>559262</v>
      </c>
      <c r="C125">
        <v>660435</v>
      </c>
      <c r="D125" t="s">
        <v>1514</v>
      </c>
      <c r="E125" s="41">
        <v>1979</v>
      </c>
      <c r="F125" s="42">
        <v>1979</v>
      </c>
      <c r="G125" s="42">
        <v>1385.3</v>
      </c>
      <c r="H125" s="13">
        <f t="shared" si="1"/>
        <v>-0.30000000000000004</v>
      </c>
    </row>
    <row r="126" spans="1:8">
      <c r="A126" s="12" t="s">
        <v>1390</v>
      </c>
      <c r="B126">
        <v>188629</v>
      </c>
      <c r="C126">
        <v>255002</v>
      </c>
      <c r="D126" t="s">
        <v>1515</v>
      </c>
      <c r="E126" s="41">
        <v>1649</v>
      </c>
      <c r="F126" s="42">
        <v>1649</v>
      </c>
      <c r="G126" s="42">
        <v>1154.3</v>
      </c>
      <c r="H126" s="13">
        <f t="shared" si="1"/>
        <v>-0.30000000000000004</v>
      </c>
    </row>
    <row r="127" spans="1:8">
      <c r="A127" s="12" t="s">
        <v>1390</v>
      </c>
      <c r="B127">
        <v>560997</v>
      </c>
      <c r="C127">
        <v>662910</v>
      </c>
      <c r="D127" t="s">
        <v>1516</v>
      </c>
      <c r="E127" s="41">
        <v>479</v>
      </c>
      <c r="F127" s="42">
        <v>479</v>
      </c>
      <c r="G127" s="42">
        <v>335.29999999999995</v>
      </c>
      <c r="H127" s="13">
        <f t="shared" si="1"/>
        <v>-0.30000000000000004</v>
      </c>
    </row>
    <row r="128" spans="1:8">
      <c r="A128" s="12" t="s">
        <v>1390</v>
      </c>
      <c r="B128">
        <v>90071</v>
      </c>
      <c r="C128">
        <v>100763</v>
      </c>
      <c r="D128" t="s">
        <v>1517</v>
      </c>
      <c r="E128" s="41">
        <v>2799</v>
      </c>
      <c r="F128" s="42">
        <v>2799</v>
      </c>
      <c r="G128" s="42">
        <v>1959.3</v>
      </c>
      <c r="H128" s="13">
        <f t="shared" si="1"/>
        <v>-0.30000000000000004</v>
      </c>
    </row>
    <row r="129" spans="1:8">
      <c r="A129" s="12" t="s">
        <v>1390</v>
      </c>
      <c r="B129">
        <v>559944</v>
      </c>
      <c r="C129">
        <v>663167</v>
      </c>
      <c r="D129" t="s">
        <v>1518</v>
      </c>
      <c r="E129" s="41">
        <v>799</v>
      </c>
      <c r="F129" s="42">
        <v>799</v>
      </c>
      <c r="G129" s="42">
        <v>559.29999999999995</v>
      </c>
      <c r="H129" s="13">
        <f t="shared" si="1"/>
        <v>-0.30000000000000004</v>
      </c>
    </row>
    <row r="130" spans="1:8">
      <c r="A130" s="12" t="s">
        <v>1390</v>
      </c>
      <c r="B130">
        <v>538249</v>
      </c>
      <c r="C130">
        <v>645260</v>
      </c>
      <c r="D130" t="s">
        <v>1519</v>
      </c>
      <c r="E130" s="41">
        <v>699</v>
      </c>
      <c r="F130" s="42">
        <v>539</v>
      </c>
      <c r="G130" s="42">
        <v>377.29999999999995</v>
      </c>
      <c r="H130" s="13">
        <f t="shared" ref="H130:H193" si="2">G130/E130-1</f>
        <v>-0.46022889842632342</v>
      </c>
    </row>
    <row r="131" spans="1:8">
      <c r="A131" s="12" t="s">
        <v>1390</v>
      </c>
      <c r="B131">
        <v>360566</v>
      </c>
      <c r="C131">
        <v>552294</v>
      </c>
      <c r="D131" t="s">
        <v>1520</v>
      </c>
      <c r="E131" s="41">
        <v>739</v>
      </c>
      <c r="F131" s="42">
        <v>739</v>
      </c>
      <c r="G131" s="42">
        <v>517.29999999999995</v>
      </c>
      <c r="H131" s="13">
        <f t="shared" si="2"/>
        <v>-0.30000000000000004</v>
      </c>
    </row>
    <row r="132" spans="1:8">
      <c r="A132" s="12" t="s">
        <v>1390</v>
      </c>
      <c r="B132">
        <v>549676</v>
      </c>
      <c r="C132">
        <v>655096</v>
      </c>
      <c r="D132" t="s">
        <v>1521</v>
      </c>
      <c r="E132" s="41">
        <v>1279</v>
      </c>
      <c r="F132" s="42">
        <v>1279</v>
      </c>
      <c r="G132" s="42">
        <v>895.3</v>
      </c>
      <c r="H132" s="13">
        <f t="shared" si="2"/>
        <v>-0.30000000000000004</v>
      </c>
    </row>
    <row r="133" spans="1:8">
      <c r="A133" s="12" t="s">
        <v>1390</v>
      </c>
      <c r="B133">
        <v>464579</v>
      </c>
      <c r="C133">
        <v>607351</v>
      </c>
      <c r="D133" t="s">
        <v>1522</v>
      </c>
      <c r="E133" s="41">
        <v>869</v>
      </c>
      <c r="F133" s="42">
        <v>869</v>
      </c>
      <c r="G133" s="42">
        <v>608.29999999999995</v>
      </c>
      <c r="H133" s="13">
        <f t="shared" si="2"/>
        <v>-0.30000000000000004</v>
      </c>
    </row>
    <row r="134" spans="1:8">
      <c r="A134" s="12" t="s">
        <v>1390</v>
      </c>
      <c r="B134">
        <v>549938</v>
      </c>
      <c r="C134">
        <v>655529</v>
      </c>
      <c r="D134" t="s">
        <v>1523</v>
      </c>
      <c r="E134" s="41">
        <v>899</v>
      </c>
      <c r="F134" s="42">
        <v>899</v>
      </c>
      <c r="G134" s="42">
        <v>629.29999999999995</v>
      </c>
      <c r="H134" s="13">
        <f t="shared" si="2"/>
        <v>-0.30000000000000004</v>
      </c>
    </row>
    <row r="135" spans="1:8">
      <c r="A135" s="12" t="s">
        <v>1390</v>
      </c>
      <c r="B135">
        <v>382349</v>
      </c>
      <c r="C135">
        <v>564203</v>
      </c>
      <c r="D135" t="s">
        <v>1524</v>
      </c>
      <c r="E135" s="41">
        <v>6399</v>
      </c>
      <c r="F135" s="42">
        <v>6399</v>
      </c>
      <c r="G135" s="42">
        <v>4479.2999999999993</v>
      </c>
      <c r="H135" s="13">
        <f t="shared" si="2"/>
        <v>-0.30000000000000016</v>
      </c>
    </row>
    <row r="136" spans="1:8">
      <c r="A136" s="12" t="s">
        <v>1390</v>
      </c>
      <c r="B136">
        <v>465192</v>
      </c>
      <c r="C136">
        <v>607303</v>
      </c>
      <c r="D136" t="s">
        <v>1525</v>
      </c>
      <c r="E136" s="41">
        <v>1999</v>
      </c>
      <c r="F136" s="42">
        <v>1999</v>
      </c>
      <c r="G136" s="42">
        <v>1399.3</v>
      </c>
      <c r="H136" s="13">
        <f t="shared" si="2"/>
        <v>-0.30000000000000004</v>
      </c>
    </row>
    <row r="137" spans="1:8">
      <c r="A137" s="12" t="s">
        <v>1390</v>
      </c>
      <c r="B137">
        <v>95880</v>
      </c>
      <c r="C137">
        <v>109174</v>
      </c>
      <c r="D137" t="s">
        <v>1526</v>
      </c>
      <c r="E137" s="41">
        <v>999</v>
      </c>
      <c r="F137" s="42">
        <v>999</v>
      </c>
      <c r="G137" s="42">
        <v>699.3</v>
      </c>
      <c r="H137" s="13">
        <f t="shared" si="2"/>
        <v>-0.30000000000000004</v>
      </c>
    </row>
    <row r="138" spans="1:8">
      <c r="A138" s="12" t="s">
        <v>1390</v>
      </c>
      <c r="B138">
        <v>470731</v>
      </c>
      <c r="C138">
        <v>610455</v>
      </c>
      <c r="D138" t="s">
        <v>1527</v>
      </c>
      <c r="E138" s="41">
        <v>599</v>
      </c>
      <c r="F138" s="42">
        <v>599</v>
      </c>
      <c r="G138" s="42">
        <v>419.29999999999995</v>
      </c>
      <c r="H138" s="13">
        <f t="shared" si="2"/>
        <v>-0.30000000000000004</v>
      </c>
    </row>
    <row r="139" spans="1:8">
      <c r="A139" s="12" t="s">
        <v>1390</v>
      </c>
      <c r="B139">
        <v>528353</v>
      </c>
      <c r="C139">
        <v>641273</v>
      </c>
      <c r="D139" t="s">
        <v>1528</v>
      </c>
      <c r="E139" s="41">
        <v>2599</v>
      </c>
      <c r="F139" s="42">
        <v>2599</v>
      </c>
      <c r="G139" s="42">
        <v>1819.3</v>
      </c>
      <c r="H139" s="13">
        <f t="shared" si="2"/>
        <v>-0.30000000000000004</v>
      </c>
    </row>
    <row r="140" spans="1:8">
      <c r="A140" s="12" t="s">
        <v>1390</v>
      </c>
      <c r="B140">
        <v>560407</v>
      </c>
      <c r="C140">
        <v>663148</v>
      </c>
      <c r="D140" t="s">
        <v>1529</v>
      </c>
      <c r="E140" s="41">
        <v>888.99599999999998</v>
      </c>
      <c r="F140" s="42">
        <v>888.99599999999998</v>
      </c>
      <c r="G140" s="42">
        <v>622.29719999999998</v>
      </c>
      <c r="H140" s="13">
        <f t="shared" si="2"/>
        <v>-0.30000000000000004</v>
      </c>
    </row>
    <row r="141" spans="1:8">
      <c r="A141" s="12" t="s">
        <v>1390</v>
      </c>
      <c r="B141">
        <v>465243</v>
      </c>
      <c r="C141">
        <v>607340</v>
      </c>
      <c r="D141" t="s">
        <v>1530</v>
      </c>
      <c r="E141" s="41">
        <v>1599</v>
      </c>
      <c r="F141" s="42">
        <v>1599</v>
      </c>
      <c r="G141" s="42">
        <v>1119.3</v>
      </c>
      <c r="H141" s="13">
        <f t="shared" si="2"/>
        <v>-0.30000000000000004</v>
      </c>
    </row>
    <row r="142" spans="1:8">
      <c r="A142" s="12" t="s">
        <v>1390</v>
      </c>
      <c r="B142">
        <v>562033</v>
      </c>
      <c r="C142">
        <v>667070</v>
      </c>
      <c r="D142" t="s">
        <v>1531</v>
      </c>
      <c r="E142" s="41">
        <v>1999</v>
      </c>
      <c r="F142" s="42">
        <v>1599</v>
      </c>
      <c r="G142" s="42">
        <v>1119.3</v>
      </c>
      <c r="H142" s="13">
        <f t="shared" si="2"/>
        <v>-0.44007003501750874</v>
      </c>
    </row>
    <row r="143" spans="1:8">
      <c r="A143" s="12" t="s">
        <v>1390</v>
      </c>
      <c r="B143">
        <v>90082</v>
      </c>
      <c r="C143">
        <v>100662</v>
      </c>
      <c r="D143" t="s">
        <v>1532</v>
      </c>
      <c r="E143" s="41">
        <v>899</v>
      </c>
      <c r="F143" s="42">
        <v>739</v>
      </c>
      <c r="G143" s="42">
        <v>517.29999999999995</v>
      </c>
      <c r="H143" s="13">
        <f t="shared" si="2"/>
        <v>-0.42458286985539495</v>
      </c>
    </row>
    <row r="144" spans="1:8">
      <c r="A144" s="12" t="s">
        <v>1390</v>
      </c>
      <c r="B144">
        <v>547571</v>
      </c>
      <c r="C144">
        <v>654998</v>
      </c>
      <c r="D144" t="s">
        <v>1533</v>
      </c>
      <c r="E144" s="41">
        <v>1279</v>
      </c>
      <c r="F144" s="42">
        <v>1279</v>
      </c>
      <c r="G144" s="42">
        <v>895.3</v>
      </c>
      <c r="H144" s="13">
        <f t="shared" si="2"/>
        <v>-0.30000000000000004</v>
      </c>
    </row>
    <row r="145" spans="1:8">
      <c r="A145" s="12" t="s">
        <v>1390</v>
      </c>
      <c r="B145">
        <v>541608</v>
      </c>
      <c r="C145">
        <v>647486</v>
      </c>
      <c r="D145" t="s">
        <v>1534</v>
      </c>
      <c r="E145" s="41">
        <v>1899</v>
      </c>
      <c r="F145" s="42">
        <v>1899</v>
      </c>
      <c r="G145" s="42">
        <v>1329.3</v>
      </c>
      <c r="H145" s="13">
        <f t="shared" si="2"/>
        <v>-0.30000000000000004</v>
      </c>
    </row>
    <row r="146" spans="1:8">
      <c r="A146" s="12" t="s">
        <v>1390</v>
      </c>
      <c r="B146">
        <v>360463</v>
      </c>
      <c r="C146">
        <v>552302</v>
      </c>
      <c r="D146" t="s">
        <v>1535</v>
      </c>
      <c r="E146" s="41">
        <v>1259</v>
      </c>
      <c r="F146" s="42">
        <v>1259</v>
      </c>
      <c r="G146" s="42">
        <v>881.3</v>
      </c>
      <c r="H146" s="13">
        <f t="shared" si="2"/>
        <v>-0.30000000000000004</v>
      </c>
    </row>
    <row r="147" spans="1:8">
      <c r="A147" s="12" t="s">
        <v>1390</v>
      </c>
      <c r="B147">
        <v>100580</v>
      </c>
      <c r="C147">
        <v>113332</v>
      </c>
      <c r="D147" t="s">
        <v>1536</v>
      </c>
      <c r="E147" s="41">
        <v>649</v>
      </c>
      <c r="F147" s="42">
        <v>529</v>
      </c>
      <c r="G147" s="42">
        <v>370.29999999999995</v>
      </c>
      <c r="H147" s="13">
        <f t="shared" si="2"/>
        <v>-0.42942989214175664</v>
      </c>
    </row>
    <row r="148" spans="1:8">
      <c r="A148" s="12" t="s">
        <v>1390</v>
      </c>
      <c r="B148">
        <v>328022</v>
      </c>
      <c r="C148">
        <v>314819</v>
      </c>
      <c r="D148" t="s">
        <v>1537</v>
      </c>
      <c r="E148" s="41">
        <v>599</v>
      </c>
      <c r="F148" s="42">
        <v>599</v>
      </c>
      <c r="G148" s="42">
        <v>419.29999999999995</v>
      </c>
      <c r="H148" s="13">
        <f t="shared" si="2"/>
        <v>-0.30000000000000004</v>
      </c>
    </row>
    <row r="149" spans="1:8">
      <c r="A149" s="12" t="s">
        <v>1390</v>
      </c>
      <c r="B149">
        <v>90073</v>
      </c>
      <c r="C149">
        <v>100874</v>
      </c>
      <c r="D149" t="s">
        <v>1538</v>
      </c>
      <c r="E149" s="41">
        <v>3899</v>
      </c>
      <c r="F149" s="42">
        <v>3899</v>
      </c>
      <c r="G149" s="42">
        <v>2729.2999999999997</v>
      </c>
      <c r="H149" s="13">
        <f t="shared" si="2"/>
        <v>-0.30000000000000004</v>
      </c>
    </row>
    <row r="150" spans="1:8">
      <c r="A150" s="12" t="s">
        <v>1390</v>
      </c>
      <c r="B150">
        <v>93654</v>
      </c>
      <c r="C150">
        <v>104558</v>
      </c>
      <c r="D150" t="s">
        <v>1539</v>
      </c>
      <c r="E150" s="41">
        <v>949</v>
      </c>
      <c r="F150" s="42">
        <v>799</v>
      </c>
      <c r="G150" s="42">
        <v>559.29999999999995</v>
      </c>
      <c r="H150" s="13">
        <f t="shared" si="2"/>
        <v>-0.41064278187565861</v>
      </c>
    </row>
    <row r="151" spans="1:8">
      <c r="A151" s="12" t="s">
        <v>1390</v>
      </c>
      <c r="B151">
        <v>532786</v>
      </c>
      <c r="C151">
        <v>643303</v>
      </c>
      <c r="D151" t="s">
        <v>1540</v>
      </c>
      <c r="E151" s="41">
        <v>949</v>
      </c>
      <c r="F151" s="42">
        <v>949</v>
      </c>
      <c r="G151" s="42">
        <v>664.3</v>
      </c>
      <c r="H151" s="13">
        <f t="shared" si="2"/>
        <v>-0.30000000000000004</v>
      </c>
    </row>
    <row r="152" spans="1:8">
      <c r="A152" s="12" t="s">
        <v>1390</v>
      </c>
      <c r="B152">
        <v>525109</v>
      </c>
      <c r="C152">
        <v>639373</v>
      </c>
      <c r="D152" t="s">
        <v>1541</v>
      </c>
      <c r="E152" s="41">
        <v>929</v>
      </c>
      <c r="F152" s="42">
        <v>929</v>
      </c>
      <c r="G152" s="42">
        <v>650.29999999999995</v>
      </c>
      <c r="H152" s="13">
        <f t="shared" si="2"/>
        <v>-0.30000000000000004</v>
      </c>
    </row>
    <row r="153" spans="1:8">
      <c r="A153" s="12" t="s">
        <v>1390</v>
      </c>
      <c r="B153">
        <v>323192</v>
      </c>
      <c r="C153">
        <v>539944</v>
      </c>
      <c r="D153" t="s">
        <v>1542</v>
      </c>
      <c r="E153" s="41">
        <v>3599</v>
      </c>
      <c r="F153" s="42">
        <v>3599</v>
      </c>
      <c r="G153" s="42">
        <v>2519.2999999999997</v>
      </c>
      <c r="H153" s="13">
        <f t="shared" si="2"/>
        <v>-0.30000000000000004</v>
      </c>
    </row>
    <row r="154" spans="1:8">
      <c r="A154" s="12" t="s">
        <v>1390</v>
      </c>
      <c r="B154">
        <v>470733</v>
      </c>
      <c r="C154">
        <v>610456</v>
      </c>
      <c r="D154" t="s">
        <v>1543</v>
      </c>
      <c r="E154" s="41">
        <v>599</v>
      </c>
      <c r="F154" s="42">
        <v>599</v>
      </c>
      <c r="G154" s="42">
        <v>419.29999999999995</v>
      </c>
      <c r="H154" s="13">
        <f t="shared" si="2"/>
        <v>-0.30000000000000004</v>
      </c>
    </row>
    <row r="155" spans="1:8">
      <c r="A155" s="12" t="s">
        <v>1390</v>
      </c>
      <c r="B155">
        <v>538058</v>
      </c>
      <c r="C155">
        <v>645057</v>
      </c>
      <c r="D155" t="s">
        <v>1544</v>
      </c>
      <c r="E155" s="41">
        <v>2999.58</v>
      </c>
      <c r="F155" s="42">
        <v>2999.58</v>
      </c>
      <c r="G155" s="42">
        <v>2099.7059999999997</v>
      </c>
      <c r="H155" s="13">
        <f t="shared" si="2"/>
        <v>-0.30000000000000004</v>
      </c>
    </row>
    <row r="156" spans="1:8">
      <c r="A156" s="12" t="s">
        <v>1390</v>
      </c>
      <c r="B156">
        <v>522972</v>
      </c>
      <c r="C156">
        <v>638712</v>
      </c>
      <c r="D156" t="s">
        <v>1545</v>
      </c>
      <c r="E156" s="41">
        <v>2999</v>
      </c>
      <c r="F156" s="42">
        <v>2999</v>
      </c>
      <c r="G156" s="42">
        <v>2099.2999999999997</v>
      </c>
      <c r="H156" s="13">
        <f t="shared" si="2"/>
        <v>-0.30000000000000004</v>
      </c>
    </row>
    <row r="157" spans="1:8">
      <c r="A157" s="12" t="s">
        <v>1390</v>
      </c>
      <c r="B157">
        <v>522935</v>
      </c>
      <c r="C157">
        <v>638713</v>
      </c>
      <c r="D157" t="s">
        <v>1546</v>
      </c>
      <c r="E157" s="41">
        <v>899</v>
      </c>
      <c r="F157" s="42">
        <v>899</v>
      </c>
      <c r="G157" s="42">
        <v>629.29999999999995</v>
      </c>
      <c r="H157" s="13">
        <f t="shared" si="2"/>
        <v>-0.30000000000000004</v>
      </c>
    </row>
    <row r="158" spans="1:8">
      <c r="A158" s="12" t="s">
        <v>1390</v>
      </c>
      <c r="B158">
        <v>360483</v>
      </c>
      <c r="C158">
        <v>552300</v>
      </c>
      <c r="D158" t="s">
        <v>1547</v>
      </c>
      <c r="E158" s="41">
        <v>1799</v>
      </c>
      <c r="F158" s="42">
        <v>1799</v>
      </c>
      <c r="G158" s="42">
        <v>1259.3</v>
      </c>
      <c r="H158" s="13">
        <f t="shared" si="2"/>
        <v>-0.30000000000000004</v>
      </c>
    </row>
    <row r="159" spans="1:8">
      <c r="A159" s="12" t="s">
        <v>1390</v>
      </c>
      <c r="B159">
        <v>478653</v>
      </c>
      <c r="C159">
        <v>616511</v>
      </c>
      <c r="D159" t="s">
        <v>1548</v>
      </c>
      <c r="E159" s="41">
        <v>599</v>
      </c>
      <c r="F159" s="42">
        <v>599</v>
      </c>
      <c r="G159" s="42">
        <v>419.29999999999995</v>
      </c>
      <c r="H159" s="13">
        <f t="shared" si="2"/>
        <v>-0.30000000000000004</v>
      </c>
    </row>
    <row r="160" spans="1:8">
      <c r="A160" s="12" t="s">
        <v>1390</v>
      </c>
      <c r="B160">
        <v>538251</v>
      </c>
      <c r="C160">
        <v>645257</v>
      </c>
      <c r="D160" t="s">
        <v>1549</v>
      </c>
      <c r="E160" s="41">
        <v>2099</v>
      </c>
      <c r="F160" s="42">
        <v>1599</v>
      </c>
      <c r="G160" s="42">
        <v>1119.3</v>
      </c>
      <c r="H160" s="13">
        <f t="shared" si="2"/>
        <v>-0.46674606955693188</v>
      </c>
    </row>
    <row r="161" spans="1:8">
      <c r="A161" s="12" t="s">
        <v>1390</v>
      </c>
      <c r="B161">
        <v>487009</v>
      </c>
      <c r="C161">
        <v>621559</v>
      </c>
      <c r="D161" t="s">
        <v>1550</v>
      </c>
      <c r="E161" s="41">
        <v>2869</v>
      </c>
      <c r="F161" s="42">
        <v>2869</v>
      </c>
      <c r="G161" s="42">
        <v>2008.3</v>
      </c>
      <c r="H161" s="13">
        <f t="shared" si="2"/>
        <v>-0.30000000000000004</v>
      </c>
    </row>
    <row r="162" spans="1:8">
      <c r="A162" s="12" t="s">
        <v>1390</v>
      </c>
      <c r="B162">
        <v>465535</v>
      </c>
      <c r="C162">
        <v>607737</v>
      </c>
      <c r="D162" t="s">
        <v>1551</v>
      </c>
      <c r="E162" s="41">
        <v>679</v>
      </c>
      <c r="F162" s="42">
        <v>679</v>
      </c>
      <c r="G162" s="42">
        <v>475.29999999999995</v>
      </c>
      <c r="H162" s="13">
        <f t="shared" si="2"/>
        <v>-0.30000000000000004</v>
      </c>
    </row>
    <row r="163" spans="1:8">
      <c r="A163" s="12" t="s">
        <v>1390</v>
      </c>
      <c r="B163">
        <v>467679</v>
      </c>
      <c r="C163">
        <v>608825</v>
      </c>
      <c r="D163" t="s">
        <v>1552</v>
      </c>
      <c r="E163" s="41">
        <v>1349</v>
      </c>
      <c r="F163" s="42">
        <v>1349</v>
      </c>
      <c r="G163" s="42">
        <v>944.3</v>
      </c>
      <c r="H163" s="13">
        <f t="shared" si="2"/>
        <v>-0.30000000000000004</v>
      </c>
    </row>
    <row r="164" spans="1:8">
      <c r="A164" s="12" t="s">
        <v>1390</v>
      </c>
      <c r="B164">
        <v>13752</v>
      </c>
      <c r="C164">
        <v>26571</v>
      </c>
      <c r="D164" t="s">
        <v>1553</v>
      </c>
      <c r="E164" s="41">
        <v>949</v>
      </c>
      <c r="F164" s="42">
        <v>949</v>
      </c>
      <c r="G164" s="42">
        <v>664.3</v>
      </c>
      <c r="H164" s="13">
        <f t="shared" si="2"/>
        <v>-0.30000000000000004</v>
      </c>
    </row>
    <row r="165" spans="1:8">
      <c r="A165" s="12" t="s">
        <v>1390</v>
      </c>
      <c r="B165">
        <v>530348</v>
      </c>
      <c r="C165">
        <v>641704</v>
      </c>
      <c r="D165" t="s">
        <v>1554</v>
      </c>
      <c r="E165" s="41">
        <v>969</v>
      </c>
      <c r="F165" s="42">
        <v>969</v>
      </c>
      <c r="G165" s="42">
        <v>678.3</v>
      </c>
      <c r="H165" s="13">
        <f t="shared" si="2"/>
        <v>-0.30000000000000004</v>
      </c>
    </row>
    <row r="166" spans="1:8">
      <c r="A166" s="12" t="s">
        <v>1390</v>
      </c>
      <c r="B166">
        <v>308582</v>
      </c>
      <c r="C166">
        <v>531164</v>
      </c>
      <c r="D166" t="s">
        <v>1555</v>
      </c>
      <c r="E166" s="41">
        <v>3099</v>
      </c>
      <c r="F166" s="42">
        <v>3099</v>
      </c>
      <c r="G166" s="42">
        <v>2169.2999999999997</v>
      </c>
      <c r="H166" s="13">
        <f t="shared" si="2"/>
        <v>-0.30000000000000004</v>
      </c>
    </row>
    <row r="167" spans="1:8">
      <c r="A167" s="12" t="s">
        <v>1390</v>
      </c>
      <c r="B167">
        <v>173535</v>
      </c>
      <c r="C167">
        <v>234690</v>
      </c>
      <c r="D167" t="s">
        <v>1556</v>
      </c>
      <c r="E167" s="41">
        <v>1549</v>
      </c>
      <c r="F167" s="42">
        <v>1549</v>
      </c>
      <c r="G167" s="42">
        <v>1084.3</v>
      </c>
      <c r="H167" s="13">
        <f t="shared" si="2"/>
        <v>-0.30000000000000004</v>
      </c>
    </row>
    <row r="168" spans="1:8">
      <c r="A168" s="12" t="s">
        <v>1390</v>
      </c>
      <c r="B168">
        <v>470730</v>
      </c>
      <c r="C168">
        <v>610454</v>
      </c>
      <c r="D168" t="s">
        <v>1557</v>
      </c>
      <c r="E168" s="41">
        <v>599</v>
      </c>
      <c r="F168" s="42">
        <v>599</v>
      </c>
      <c r="G168" s="42">
        <v>419.29999999999995</v>
      </c>
      <c r="H168" s="13">
        <f t="shared" si="2"/>
        <v>-0.30000000000000004</v>
      </c>
    </row>
    <row r="169" spans="1:8">
      <c r="A169" s="12" t="s">
        <v>1390</v>
      </c>
      <c r="B169">
        <v>420909</v>
      </c>
      <c r="C169">
        <v>583987</v>
      </c>
      <c r="D169" t="s">
        <v>1558</v>
      </c>
      <c r="E169" s="41">
        <v>1449</v>
      </c>
      <c r="F169" s="42">
        <v>1449</v>
      </c>
      <c r="G169" s="42">
        <v>1014.3</v>
      </c>
      <c r="H169" s="13">
        <f t="shared" si="2"/>
        <v>-0.30000000000000004</v>
      </c>
    </row>
    <row r="170" spans="1:8">
      <c r="A170" s="12" t="s">
        <v>1390</v>
      </c>
      <c r="B170">
        <v>534000</v>
      </c>
      <c r="C170">
        <v>644301</v>
      </c>
      <c r="D170" t="s">
        <v>1559</v>
      </c>
      <c r="E170" s="41">
        <v>1549</v>
      </c>
      <c r="F170" s="42">
        <v>1549</v>
      </c>
      <c r="G170" s="42">
        <v>1084.3</v>
      </c>
      <c r="H170" s="13">
        <f t="shared" si="2"/>
        <v>-0.30000000000000004</v>
      </c>
    </row>
    <row r="171" spans="1:8">
      <c r="A171" s="12" t="s">
        <v>1390</v>
      </c>
      <c r="B171">
        <v>100752</v>
      </c>
      <c r="C171">
        <v>113194</v>
      </c>
      <c r="D171" t="s">
        <v>1560</v>
      </c>
      <c r="E171" s="41">
        <v>2999</v>
      </c>
      <c r="F171" s="42">
        <v>2999</v>
      </c>
      <c r="G171" s="42">
        <v>2099.2999999999997</v>
      </c>
      <c r="H171" s="13">
        <f t="shared" si="2"/>
        <v>-0.30000000000000004</v>
      </c>
    </row>
    <row r="172" spans="1:8">
      <c r="A172" s="12" t="s">
        <v>1390</v>
      </c>
      <c r="B172">
        <v>550471</v>
      </c>
      <c r="C172">
        <v>656451</v>
      </c>
      <c r="D172" t="s">
        <v>1561</v>
      </c>
      <c r="E172" s="41">
        <v>2199</v>
      </c>
      <c r="F172" s="42">
        <v>2199</v>
      </c>
      <c r="G172" s="42">
        <v>1539.3</v>
      </c>
      <c r="H172" s="13">
        <f t="shared" si="2"/>
        <v>-0.30000000000000004</v>
      </c>
    </row>
    <row r="173" spans="1:8">
      <c r="A173" s="12" t="s">
        <v>1390</v>
      </c>
      <c r="B173">
        <v>547500</v>
      </c>
      <c r="C173">
        <v>654939</v>
      </c>
      <c r="D173" t="s">
        <v>1562</v>
      </c>
      <c r="E173" s="41">
        <v>1879</v>
      </c>
      <c r="F173" s="42">
        <v>1879</v>
      </c>
      <c r="G173" s="42">
        <v>1315.3</v>
      </c>
      <c r="H173" s="13">
        <f t="shared" si="2"/>
        <v>-0.30000000000000004</v>
      </c>
    </row>
    <row r="174" spans="1:8">
      <c r="A174" s="12" t="s">
        <v>1390</v>
      </c>
      <c r="B174">
        <v>538250</v>
      </c>
      <c r="C174">
        <v>645258</v>
      </c>
      <c r="D174" t="s">
        <v>1563</v>
      </c>
      <c r="E174" s="41">
        <v>2399</v>
      </c>
      <c r="F174" s="42">
        <v>1899</v>
      </c>
      <c r="G174" s="42">
        <v>1329.3</v>
      </c>
      <c r="H174" s="13">
        <f t="shared" si="2"/>
        <v>-0.44589412255106298</v>
      </c>
    </row>
    <row r="175" spans="1:8">
      <c r="A175" s="12" t="s">
        <v>1390</v>
      </c>
      <c r="B175">
        <v>472209</v>
      </c>
      <c r="C175">
        <v>611150</v>
      </c>
      <c r="D175" t="s">
        <v>1564</v>
      </c>
      <c r="E175" s="41">
        <v>2099</v>
      </c>
      <c r="F175" s="42">
        <v>2099</v>
      </c>
      <c r="G175" s="42">
        <v>1469.3</v>
      </c>
      <c r="H175" s="13">
        <f t="shared" si="2"/>
        <v>-0.30000000000000004</v>
      </c>
    </row>
    <row r="176" spans="1:8">
      <c r="A176" s="12" t="s">
        <v>1390</v>
      </c>
      <c r="B176">
        <v>100641</v>
      </c>
      <c r="C176">
        <v>113104</v>
      </c>
      <c r="D176" t="s">
        <v>1565</v>
      </c>
      <c r="E176" s="41">
        <v>2499</v>
      </c>
      <c r="F176" s="42">
        <v>2499</v>
      </c>
      <c r="G176" s="42">
        <v>1749.3</v>
      </c>
      <c r="H176" s="13">
        <f t="shared" si="2"/>
        <v>-0.30000000000000004</v>
      </c>
    </row>
    <row r="177" spans="1:8">
      <c r="A177" s="12" t="s">
        <v>1390</v>
      </c>
      <c r="B177">
        <v>525117</v>
      </c>
      <c r="C177">
        <v>639372</v>
      </c>
      <c r="D177" t="s">
        <v>1566</v>
      </c>
      <c r="E177" s="41">
        <v>2999</v>
      </c>
      <c r="F177" s="42">
        <v>2999</v>
      </c>
      <c r="G177" s="42">
        <v>2099.2999999999997</v>
      </c>
      <c r="H177" s="13">
        <f t="shared" si="2"/>
        <v>-0.30000000000000004</v>
      </c>
    </row>
    <row r="178" spans="1:8">
      <c r="A178" s="12" t="s">
        <v>1390</v>
      </c>
      <c r="B178">
        <v>549465</v>
      </c>
      <c r="C178">
        <v>655009</v>
      </c>
      <c r="D178" t="s">
        <v>1567</v>
      </c>
      <c r="E178" s="41">
        <v>1699</v>
      </c>
      <c r="F178" s="42">
        <v>1699</v>
      </c>
      <c r="G178" s="42">
        <v>1189.3</v>
      </c>
      <c r="H178" s="13">
        <f t="shared" si="2"/>
        <v>-0.30000000000000004</v>
      </c>
    </row>
    <row r="179" spans="1:8">
      <c r="A179" s="12" t="s">
        <v>1390</v>
      </c>
      <c r="B179">
        <v>561402</v>
      </c>
      <c r="C179">
        <v>663398</v>
      </c>
      <c r="D179" t="s">
        <v>1568</v>
      </c>
      <c r="E179" s="41">
        <v>2799</v>
      </c>
      <c r="F179" s="42">
        <v>2799</v>
      </c>
      <c r="G179" s="42">
        <v>1959.3</v>
      </c>
      <c r="H179" s="13">
        <f t="shared" si="2"/>
        <v>-0.30000000000000004</v>
      </c>
    </row>
    <row r="180" spans="1:8">
      <c r="A180" s="12" t="s">
        <v>1390</v>
      </c>
      <c r="B180">
        <v>259402</v>
      </c>
      <c r="C180">
        <v>269991</v>
      </c>
      <c r="D180" t="s">
        <v>1569</v>
      </c>
      <c r="E180" s="41">
        <v>2999</v>
      </c>
      <c r="F180" s="42">
        <v>2999</v>
      </c>
      <c r="G180" s="42">
        <v>2099.2999999999997</v>
      </c>
      <c r="H180" s="13">
        <f t="shared" si="2"/>
        <v>-0.30000000000000004</v>
      </c>
    </row>
    <row r="181" spans="1:8">
      <c r="A181" s="12" t="s">
        <v>1390</v>
      </c>
      <c r="B181">
        <v>100653</v>
      </c>
      <c r="C181">
        <v>113123</v>
      </c>
      <c r="D181" t="s">
        <v>1570</v>
      </c>
      <c r="E181" s="41">
        <v>1649</v>
      </c>
      <c r="F181" s="42">
        <v>1199</v>
      </c>
      <c r="G181" s="42">
        <v>839.3</v>
      </c>
      <c r="H181" s="13">
        <f t="shared" si="2"/>
        <v>-0.49102486355366892</v>
      </c>
    </row>
    <row r="182" spans="1:8">
      <c r="A182" s="12" t="s">
        <v>1390</v>
      </c>
      <c r="B182">
        <v>11802</v>
      </c>
      <c r="C182">
        <v>24286</v>
      </c>
      <c r="D182" t="s">
        <v>1571</v>
      </c>
      <c r="E182" s="41">
        <v>2999</v>
      </c>
      <c r="F182" s="42">
        <v>2999</v>
      </c>
      <c r="G182" s="42">
        <v>2099.2999999999997</v>
      </c>
      <c r="H182" s="13">
        <f t="shared" si="2"/>
        <v>-0.30000000000000004</v>
      </c>
    </row>
    <row r="183" spans="1:8">
      <c r="A183" s="12" t="s">
        <v>1390</v>
      </c>
      <c r="B183">
        <v>360585</v>
      </c>
      <c r="C183">
        <v>552284</v>
      </c>
      <c r="D183" t="s">
        <v>1572</v>
      </c>
      <c r="E183" s="41">
        <v>1849</v>
      </c>
      <c r="F183" s="42">
        <v>1849</v>
      </c>
      <c r="G183" s="42">
        <v>1294.3</v>
      </c>
      <c r="H183" s="13">
        <f t="shared" si="2"/>
        <v>-0.30000000000000004</v>
      </c>
    </row>
    <row r="184" spans="1:8">
      <c r="A184" s="12" t="s">
        <v>1390</v>
      </c>
      <c r="B184">
        <v>479114</v>
      </c>
      <c r="C184">
        <v>620395</v>
      </c>
      <c r="D184" t="s">
        <v>1573</v>
      </c>
      <c r="E184" s="41">
        <v>989.00400000000002</v>
      </c>
      <c r="F184" s="42">
        <v>899</v>
      </c>
      <c r="G184" s="42">
        <v>629.29999999999995</v>
      </c>
      <c r="H184" s="13">
        <f t="shared" si="2"/>
        <v>-0.36370328128096552</v>
      </c>
    </row>
    <row r="185" spans="1:8">
      <c r="A185" s="12" t="s">
        <v>1390</v>
      </c>
      <c r="B185">
        <v>43328</v>
      </c>
      <c r="C185">
        <v>53578</v>
      </c>
      <c r="D185" t="s">
        <v>1574</v>
      </c>
      <c r="E185" s="41">
        <v>6299</v>
      </c>
      <c r="F185" s="42">
        <v>3999</v>
      </c>
      <c r="G185" s="42">
        <v>2799.2999999999997</v>
      </c>
      <c r="H185" s="13">
        <f t="shared" si="2"/>
        <v>-0.55559612636926503</v>
      </c>
    </row>
    <row r="186" spans="1:8">
      <c r="A186" s="12" t="s">
        <v>1390</v>
      </c>
      <c r="B186">
        <v>257719</v>
      </c>
      <c r="C186">
        <v>509188</v>
      </c>
      <c r="D186" t="s">
        <v>1575</v>
      </c>
      <c r="E186" s="41">
        <v>7299</v>
      </c>
      <c r="F186" s="42">
        <v>7299</v>
      </c>
      <c r="G186" s="42">
        <v>5109.2999999999993</v>
      </c>
      <c r="H186" s="13">
        <f t="shared" si="2"/>
        <v>-0.30000000000000004</v>
      </c>
    </row>
    <row r="187" spans="1:8">
      <c r="A187" s="12" t="s">
        <v>1390</v>
      </c>
      <c r="B187">
        <v>468961</v>
      </c>
      <c r="C187">
        <v>608824</v>
      </c>
      <c r="D187" t="s">
        <v>1576</v>
      </c>
      <c r="E187" s="41">
        <v>2549</v>
      </c>
      <c r="F187" s="42">
        <v>2549</v>
      </c>
      <c r="G187" s="42">
        <v>1784.3</v>
      </c>
      <c r="H187" s="13">
        <f t="shared" si="2"/>
        <v>-0.30000000000000004</v>
      </c>
    </row>
    <row r="188" spans="1:8">
      <c r="A188" s="12" t="s">
        <v>1390</v>
      </c>
      <c r="B188">
        <v>90081</v>
      </c>
      <c r="C188">
        <v>100877</v>
      </c>
      <c r="D188" t="s">
        <v>1577</v>
      </c>
      <c r="E188" s="41">
        <v>2059</v>
      </c>
      <c r="F188" s="42">
        <v>2059</v>
      </c>
      <c r="G188" s="42">
        <v>1441.3</v>
      </c>
      <c r="H188" s="13">
        <f t="shared" si="2"/>
        <v>-0.30000000000000004</v>
      </c>
    </row>
    <row r="189" spans="1:8">
      <c r="A189" s="12" t="s">
        <v>1390</v>
      </c>
      <c r="B189">
        <v>437389</v>
      </c>
      <c r="C189">
        <v>592030</v>
      </c>
      <c r="D189" t="s">
        <v>1578</v>
      </c>
      <c r="E189" s="41">
        <v>3999</v>
      </c>
      <c r="F189" s="42">
        <v>3999</v>
      </c>
      <c r="G189" s="42">
        <v>2799.2999999999997</v>
      </c>
      <c r="H189" s="13">
        <f t="shared" si="2"/>
        <v>-0.30000000000000004</v>
      </c>
    </row>
    <row r="190" spans="1:8">
      <c r="A190" s="12" t="s">
        <v>1390</v>
      </c>
      <c r="B190">
        <v>104667</v>
      </c>
      <c r="C190">
        <v>116564</v>
      </c>
      <c r="D190" t="s">
        <v>1579</v>
      </c>
      <c r="E190" s="41">
        <v>1599</v>
      </c>
      <c r="F190" s="42">
        <v>999</v>
      </c>
      <c r="G190" s="42">
        <v>699.3</v>
      </c>
      <c r="H190" s="13">
        <f t="shared" si="2"/>
        <v>-0.56266416510318951</v>
      </c>
    </row>
    <row r="191" spans="1:8">
      <c r="A191" s="12" t="s">
        <v>1390</v>
      </c>
      <c r="B191">
        <v>534005</v>
      </c>
      <c r="C191">
        <v>644302</v>
      </c>
      <c r="D191" t="s">
        <v>1580</v>
      </c>
      <c r="E191" s="41">
        <v>1499</v>
      </c>
      <c r="F191" s="42">
        <v>1499</v>
      </c>
      <c r="G191" s="42">
        <v>1049.3</v>
      </c>
      <c r="H191" s="13">
        <f t="shared" si="2"/>
        <v>-0.30000000000000004</v>
      </c>
    </row>
    <row r="192" spans="1:8">
      <c r="A192" s="12" t="s">
        <v>1390</v>
      </c>
      <c r="B192">
        <v>561624</v>
      </c>
      <c r="C192">
        <v>667071</v>
      </c>
      <c r="D192" t="s">
        <v>1581</v>
      </c>
      <c r="E192" s="41">
        <v>1099</v>
      </c>
      <c r="F192" s="42">
        <v>799</v>
      </c>
      <c r="G192" s="42">
        <v>559.29999999999995</v>
      </c>
      <c r="H192" s="13">
        <f t="shared" si="2"/>
        <v>-0.4910828025477707</v>
      </c>
    </row>
    <row r="193" spans="1:8">
      <c r="A193" s="12" t="s">
        <v>1390</v>
      </c>
      <c r="B193">
        <v>541530</v>
      </c>
      <c r="C193">
        <v>647474</v>
      </c>
      <c r="D193" t="s">
        <v>1582</v>
      </c>
      <c r="E193" s="41">
        <v>4299</v>
      </c>
      <c r="F193" s="42">
        <v>2999</v>
      </c>
      <c r="G193" s="42">
        <v>2099.2999999999997</v>
      </c>
      <c r="H193" s="13">
        <f t="shared" si="2"/>
        <v>-0.51167713421725991</v>
      </c>
    </row>
    <row r="194" spans="1:8">
      <c r="A194" s="12" t="s">
        <v>1390</v>
      </c>
      <c r="B194">
        <v>541497</v>
      </c>
      <c r="C194">
        <v>647483</v>
      </c>
      <c r="D194" t="s">
        <v>1583</v>
      </c>
      <c r="E194" s="41">
        <v>1899</v>
      </c>
      <c r="F194" s="42">
        <v>1899</v>
      </c>
      <c r="G194" s="42">
        <v>1329.3</v>
      </c>
      <c r="H194" s="13">
        <f t="shared" ref="H194:H257" si="3">G194/E194-1</f>
        <v>-0.30000000000000004</v>
      </c>
    </row>
    <row r="195" spans="1:8">
      <c r="A195" s="12" t="s">
        <v>1390</v>
      </c>
      <c r="B195">
        <v>100574</v>
      </c>
      <c r="C195">
        <v>113330</v>
      </c>
      <c r="D195" t="s">
        <v>1584</v>
      </c>
      <c r="E195" s="41">
        <v>649</v>
      </c>
      <c r="F195" s="42">
        <v>529</v>
      </c>
      <c r="G195" s="42">
        <v>370.29999999999995</v>
      </c>
      <c r="H195" s="13">
        <f t="shared" si="3"/>
        <v>-0.42942989214175664</v>
      </c>
    </row>
    <row r="196" spans="1:8">
      <c r="A196" s="12" t="s">
        <v>1390</v>
      </c>
      <c r="B196">
        <v>328021</v>
      </c>
      <c r="C196">
        <v>314818</v>
      </c>
      <c r="D196" t="s">
        <v>1585</v>
      </c>
      <c r="E196" s="41">
        <v>599</v>
      </c>
      <c r="F196" s="42">
        <v>599</v>
      </c>
      <c r="G196" s="42">
        <v>419.29999999999995</v>
      </c>
      <c r="H196" s="13">
        <f t="shared" si="3"/>
        <v>-0.30000000000000004</v>
      </c>
    </row>
    <row r="197" spans="1:8">
      <c r="A197" s="12" t="s">
        <v>1390</v>
      </c>
      <c r="B197">
        <v>524253</v>
      </c>
      <c r="C197">
        <v>638830</v>
      </c>
      <c r="D197" t="s">
        <v>1586</v>
      </c>
      <c r="E197" s="41">
        <v>769</v>
      </c>
      <c r="F197" s="42">
        <v>769</v>
      </c>
      <c r="G197" s="42">
        <v>538.29999999999995</v>
      </c>
      <c r="H197" s="13">
        <f t="shared" si="3"/>
        <v>-0.30000000000000004</v>
      </c>
    </row>
    <row r="198" spans="1:8">
      <c r="A198" s="12" t="s">
        <v>1390</v>
      </c>
      <c r="B198">
        <v>525538</v>
      </c>
      <c r="C198">
        <v>640712</v>
      </c>
      <c r="D198" t="s">
        <v>1587</v>
      </c>
      <c r="E198" s="41">
        <v>2999</v>
      </c>
      <c r="F198" s="42">
        <v>2999</v>
      </c>
      <c r="G198" s="42">
        <v>2099.2999999999997</v>
      </c>
      <c r="H198" s="13">
        <f t="shared" si="3"/>
        <v>-0.30000000000000004</v>
      </c>
    </row>
    <row r="199" spans="1:8">
      <c r="A199" s="12" t="s">
        <v>1390</v>
      </c>
      <c r="B199">
        <v>469046</v>
      </c>
      <c r="C199">
        <v>608838</v>
      </c>
      <c r="D199" t="s">
        <v>1588</v>
      </c>
      <c r="E199" s="41">
        <v>5699</v>
      </c>
      <c r="F199" s="42">
        <v>5699</v>
      </c>
      <c r="G199" s="42">
        <v>3989.2999999999997</v>
      </c>
      <c r="H199" s="13">
        <f t="shared" si="3"/>
        <v>-0.30000000000000004</v>
      </c>
    </row>
    <row r="200" spans="1:8">
      <c r="A200" s="12" t="s">
        <v>1390</v>
      </c>
      <c r="B200">
        <v>467145</v>
      </c>
      <c r="C200">
        <v>608836</v>
      </c>
      <c r="D200" t="s">
        <v>1589</v>
      </c>
      <c r="E200" s="41">
        <v>5699</v>
      </c>
      <c r="F200" s="42">
        <v>5699</v>
      </c>
      <c r="G200" s="42">
        <v>3989.2999999999997</v>
      </c>
      <c r="H200" s="13">
        <f t="shared" si="3"/>
        <v>-0.30000000000000004</v>
      </c>
    </row>
    <row r="201" spans="1:8">
      <c r="A201" s="12" t="s">
        <v>1390</v>
      </c>
      <c r="B201">
        <v>100688</v>
      </c>
      <c r="C201">
        <v>113168</v>
      </c>
      <c r="D201" t="s">
        <v>1590</v>
      </c>
      <c r="E201" s="41">
        <v>5499</v>
      </c>
      <c r="F201" s="42">
        <v>3999</v>
      </c>
      <c r="G201" s="42">
        <v>2799.2999999999997</v>
      </c>
      <c r="H201" s="13">
        <f t="shared" si="3"/>
        <v>-0.49094380796508463</v>
      </c>
    </row>
    <row r="202" spans="1:8">
      <c r="A202" s="12" t="s">
        <v>1390</v>
      </c>
      <c r="B202">
        <v>468999</v>
      </c>
      <c r="C202">
        <v>608831</v>
      </c>
      <c r="D202" t="s">
        <v>1591</v>
      </c>
      <c r="E202" s="41">
        <v>1549</v>
      </c>
      <c r="F202" s="42">
        <v>1549</v>
      </c>
      <c r="G202" s="42">
        <v>1084.3</v>
      </c>
      <c r="H202" s="13">
        <f t="shared" si="3"/>
        <v>-0.30000000000000004</v>
      </c>
    </row>
    <row r="203" spans="1:8">
      <c r="A203" s="12" t="s">
        <v>1390</v>
      </c>
      <c r="B203">
        <v>559260</v>
      </c>
      <c r="C203">
        <v>108975</v>
      </c>
      <c r="D203" t="s">
        <v>1592</v>
      </c>
      <c r="E203" s="41">
        <v>1349</v>
      </c>
      <c r="F203" s="42">
        <v>1349</v>
      </c>
      <c r="G203" s="42">
        <v>944.3</v>
      </c>
      <c r="H203" s="13">
        <f t="shared" si="3"/>
        <v>-0.30000000000000004</v>
      </c>
    </row>
    <row r="204" spans="1:8">
      <c r="A204" s="12" t="s">
        <v>1390</v>
      </c>
      <c r="B204">
        <v>464884</v>
      </c>
      <c r="C204">
        <v>607299</v>
      </c>
      <c r="D204" t="s">
        <v>1593</v>
      </c>
      <c r="E204" s="41">
        <v>6999</v>
      </c>
      <c r="F204" s="42">
        <v>6999</v>
      </c>
      <c r="G204" s="42">
        <v>4899.2999999999993</v>
      </c>
      <c r="H204" s="13">
        <f t="shared" si="3"/>
        <v>-0.30000000000000016</v>
      </c>
    </row>
    <row r="205" spans="1:8">
      <c r="A205" s="12" t="s">
        <v>1390</v>
      </c>
      <c r="B205">
        <v>525626</v>
      </c>
      <c r="C205">
        <v>640710</v>
      </c>
      <c r="D205" t="s">
        <v>1594</v>
      </c>
      <c r="E205" s="41">
        <v>1399</v>
      </c>
      <c r="F205" s="42">
        <v>1399</v>
      </c>
      <c r="G205" s="42">
        <v>979.3</v>
      </c>
      <c r="H205" s="13">
        <f t="shared" si="3"/>
        <v>-0.30000000000000004</v>
      </c>
    </row>
    <row r="206" spans="1:8">
      <c r="A206" s="12" t="s">
        <v>1390</v>
      </c>
      <c r="B206">
        <v>179868</v>
      </c>
      <c r="C206">
        <v>237847</v>
      </c>
      <c r="D206" t="s">
        <v>1595</v>
      </c>
      <c r="E206" s="41">
        <v>7498.63050847458</v>
      </c>
      <c r="F206" s="42">
        <v>7498.63050847458</v>
      </c>
      <c r="G206" s="42">
        <v>5249.041355932206</v>
      </c>
      <c r="H206" s="13">
        <f t="shared" si="3"/>
        <v>-0.30000000000000004</v>
      </c>
    </row>
    <row r="207" spans="1:8">
      <c r="A207" s="12" t="s">
        <v>1390</v>
      </c>
      <c r="B207">
        <v>360644</v>
      </c>
      <c r="C207">
        <v>552270</v>
      </c>
      <c r="D207" t="s">
        <v>1596</v>
      </c>
      <c r="E207" s="41">
        <v>1799</v>
      </c>
      <c r="F207" s="42">
        <v>1799</v>
      </c>
      <c r="G207" s="42">
        <v>1259.3</v>
      </c>
      <c r="H207" s="13">
        <f t="shared" si="3"/>
        <v>-0.30000000000000004</v>
      </c>
    </row>
    <row r="208" spans="1:8">
      <c r="A208" s="12" t="s">
        <v>1390</v>
      </c>
      <c r="B208">
        <v>561400</v>
      </c>
      <c r="C208">
        <v>663396</v>
      </c>
      <c r="D208" t="s">
        <v>1597</v>
      </c>
      <c r="E208" s="41">
        <v>1599</v>
      </c>
      <c r="F208" s="42">
        <v>1599</v>
      </c>
      <c r="G208" s="42">
        <v>1119.3</v>
      </c>
      <c r="H208" s="13">
        <f t="shared" si="3"/>
        <v>-0.30000000000000004</v>
      </c>
    </row>
    <row r="209" spans="1:8">
      <c r="A209" s="12" t="s">
        <v>1390</v>
      </c>
      <c r="B209">
        <v>422905</v>
      </c>
      <c r="C209">
        <v>584379</v>
      </c>
      <c r="D209" t="s">
        <v>1598</v>
      </c>
      <c r="E209" s="41">
        <v>3699</v>
      </c>
      <c r="F209" s="42">
        <v>3699</v>
      </c>
      <c r="G209" s="42">
        <v>2589.2999999999997</v>
      </c>
      <c r="H209" s="13">
        <f t="shared" si="3"/>
        <v>-0.30000000000000004</v>
      </c>
    </row>
    <row r="210" spans="1:8">
      <c r="A210" s="12" t="s">
        <v>1390</v>
      </c>
      <c r="B210">
        <v>360707</v>
      </c>
      <c r="C210">
        <v>552258</v>
      </c>
      <c r="D210" t="s">
        <v>1599</v>
      </c>
      <c r="E210" s="41">
        <v>5099</v>
      </c>
      <c r="F210" s="42">
        <v>5099</v>
      </c>
      <c r="G210" s="42">
        <v>3569.2999999999997</v>
      </c>
      <c r="H210" s="13">
        <f t="shared" si="3"/>
        <v>-0.30000000000000004</v>
      </c>
    </row>
    <row r="211" spans="1:8">
      <c r="A211" s="12" t="s">
        <v>1390</v>
      </c>
      <c r="B211">
        <v>538247</v>
      </c>
      <c r="C211">
        <v>645263</v>
      </c>
      <c r="D211" t="s">
        <v>1600</v>
      </c>
      <c r="E211" s="41">
        <v>1899</v>
      </c>
      <c r="F211" s="42">
        <v>1499</v>
      </c>
      <c r="G211" s="42">
        <v>1049.3</v>
      </c>
      <c r="H211" s="13">
        <f t="shared" si="3"/>
        <v>-0.4474460242232754</v>
      </c>
    </row>
    <row r="212" spans="1:8">
      <c r="A212" s="12" t="s">
        <v>1390</v>
      </c>
      <c r="B212">
        <v>549952</v>
      </c>
      <c r="C212">
        <v>655528</v>
      </c>
      <c r="D212" t="s">
        <v>1601</v>
      </c>
      <c r="E212" s="41">
        <v>1949</v>
      </c>
      <c r="F212" s="42">
        <v>1949</v>
      </c>
      <c r="G212" s="42">
        <v>1364.3</v>
      </c>
      <c r="H212" s="13">
        <f t="shared" si="3"/>
        <v>-0.30000000000000004</v>
      </c>
    </row>
    <row r="213" spans="1:8">
      <c r="A213" s="12" t="s">
        <v>1390</v>
      </c>
      <c r="B213">
        <v>100660</v>
      </c>
      <c r="C213">
        <v>113129</v>
      </c>
      <c r="D213" t="s">
        <v>1602</v>
      </c>
      <c r="E213" s="41">
        <v>1999</v>
      </c>
      <c r="F213" s="42">
        <v>1299</v>
      </c>
      <c r="G213" s="42">
        <v>909.3</v>
      </c>
      <c r="H213" s="13">
        <f t="shared" si="3"/>
        <v>-0.54512256128064029</v>
      </c>
    </row>
    <row r="214" spans="1:8">
      <c r="A214" s="12" t="s">
        <v>1390</v>
      </c>
      <c r="B214">
        <v>525069</v>
      </c>
      <c r="C214">
        <v>639375</v>
      </c>
      <c r="D214" t="s">
        <v>1603</v>
      </c>
      <c r="E214" s="41">
        <v>1849</v>
      </c>
      <c r="F214" s="42">
        <v>1849</v>
      </c>
      <c r="G214" s="42">
        <v>1294.3</v>
      </c>
      <c r="H214" s="13">
        <f t="shared" si="3"/>
        <v>-0.30000000000000004</v>
      </c>
    </row>
    <row r="215" spans="1:8">
      <c r="A215" s="12" t="s">
        <v>1390</v>
      </c>
      <c r="B215">
        <v>173534</v>
      </c>
      <c r="C215">
        <v>234691</v>
      </c>
      <c r="D215" t="s">
        <v>1604</v>
      </c>
      <c r="E215" s="41">
        <v>1549</v>
      </c>
      <c r="F215" s="42">
        <v>1549</v>
      </c>
      <c r="G215" s="42">
        <v>1084.3</v>
      </c>
      <c r="H215" s="13">
        <f t="shared" si="3"/>
        <v>-0.30000000000000004</v>
      </c>
    </row>
    <row r="216" spans="1:8">
      <c r="A216" s="12" t="s">
        <v>1390</v>
      </c>
      <c r="B216">
        <v>525624</v>
      </c>
      <c r="C216">
        <v>640711</v>
      </c>
      <c r="D216" t="s">
        <v>1605</v>
      </c>
      <c r="E216" s="41">
        <v>1399</v>
      </c>
      <c r="F216" s="42">
        <v>1399</v>
      </c>
      <c r="G216" s="42">
        <v>979.3</v>
      </c>
      <c r="H216" s="13">
        <f t="shared" si="3"/>
        <v>-0.30000000000000004</v>
      </c>
    </row>
    <row r="217" spans="1:8">
      <c r="A217" s="12" t="s">
        <v>1390</v>
      </c>
      <c r="B217">
        <v>100650</v>
      </c>
      <c r="C217">
        <v>113121</v>
      </c>
      <c r="D217" t="s">
        <v>1606</v>
      </c>
      <c r="E217" s="41">
        <v>1499</v>
      </c>
      <c r="F217" s="42">
        <v>1499</v>
      </c>
      <c r="G217" s="42">
        <v>1049.3</v>
      </c>
      <c r="H217" s="13">
        <f t="shared" si="3"/>
        <v>-0.30000000000000004</v>
      </c>
    </row>
    <row r="218" spans="1:8">
      <c r="A218" s="12" t="s">
        <v>1390</v>
      </c>
      <c r="B218">
        <v>360575</v>
      </c>
      <c r="C218">
        <v>552292</v>
      </c>
      <c r="D218" t="s">
        <v>1607</v>
      </c>
      <c r="E218" s="41">
        <v>1849</v>
      </c>
      <c r="F218" s="42">
        <v>1849</v>
      </c>
      <c r="G218" s="42">
        <v>1294.3</v>
      </c>
      <c r="H218" s="13">
        <f t="shared" si="3"/>
        <v>-0.30000000000000004</v>
      </c>
    </row>
    <row r="219" spans="1:8">
      <c r="A219" s="12" t="s">
        <v>1390</v>
      </c>
      <c r="B219">
        <v>534027</v>
      </c>
      <c r="C219">
        <v>644346</v>
      </c>
      <c r="D219" t="s">
        <v>1608</v>
      </c>
      <c r="E219" s="41">
        <v>2799</v>
      </c>
      <c r="F219" s="42">
        <v>2799</v>
      </c>
      <c r="G219" s="42">
        <v>1959.3</v>
      </c>
      <c r="H219" s="13">
        <f t="shared" si="3"/>
        <v>-0.30000000000000004</v>
      </c>
    </row>
    <row r="220" spans="1:8">
      <c r="A220" s="12" t="s">
        <v>1390</v>
      </c>
      <c r="B220">
        <v>469043</v>
      </c>
      <c r="C220">
        <v>608837</v>
      </c>
      <c r="D220" t="s">
        <v>1609</v>
      </c>
      <c r="E220" s="41">
        <v>4799</v>
      </c>
      <c r="F220" s="42">
        <v>4799</v>
      </c>
      <c r="G220" s="42">
        <v>3359.2999999999997</v>
      </c>
      <c r="H220" s="13">
        <f t="shared" si="3"/>
        <v>-0.30000000000000004</v>
      </c>
    </row>
    <row r="221" spans="1:8">
      <c r="A221" s="12" t="s">
        <v>1390</v>
      </c>
      <c r="B221">
        <v>95881</v>
      </c>
      <c r="C221">
        <v>109171</v>
      </c>
      <c r="D221" t="s">
        <v>1610</v>
      </c>
      <c r="E221" s="41">
        <v>999</v>
      </c>
      <c r="F221" s="42">
        <v>999</v>
      </c>
      <c r="G221" s="42">
        <v>699.3</v>
      </c>
      <c r="H221" s="13">
        <f t="shared" si="3"/>
        <v>-0.30000000000000004</v>
      </c>
    </row>
    <row r="222" spans="1:8">
      <c r="A222" s="12" t="s">
        <v>1390</v>
      </c>
      <c r="B222">
        <v>538248</v>
      </c>
      <c r="C222">
        <v>645261</v>
      </c>
      <c r="D222" t="s">
        <v>1611</v>
      </c>
      <c r="E222" s="41">
        <v>1599</v>
      </c>
      <c r="F222" s="42">
        <v>1199</v>
      </c>
      <c r="G222" s="42">
        <v>839.3</v>
      </c>
      <c r="H222" s="13">
        <f t="shared" si="3"/>
        <v>-0.47510944340212635</v>
      </c>
    </row>
    <row r="223" spans="1:8">
      <c r="A223" s="12" t="s">
        <v>1390</v>
      </c>
      <c r="B223">
        <v>100655</v>
      </c>
      <c r="C223">
        <v>113127</v>
      </c>
      <c r="D223" t="s">
        <v>1612</v>
      </c>
      <c r="E223" s="41">
        <v>2199</v>
      </c>
      <c r="F223" s="42">
        <v>1599</v>
      </c>
      <c r="G223" s="42">
        <v>1119.3</v>
      </c>
      <c r="H223" s="13">
        <f t="shared" si="3"/>
        <v>-0.49099590723055941</v>
      </c>
    </row>
    <row r="224" spans="1:8">
      <c r="A224" s="12" t="s">
        <v>1390</v>
      </c>
      <c r="B224">
        <v>459902</v>
      </c>
      <c r="C224">
        <v>604187</v>
      </c>
      <c r="D224" t="s">
        <v>1613</v>
      </c>
      <c r="E224" s="41">
        <v>739</v>
      </c>
      <c r="F224" s="42">
        <v>739</v>
      </c>
      <c r="G224" s="42">
        <v>517.29999999999995</v>
      </c>
      <c r="H224" s="13">
        <f t="shared" si="3"/>
        <v>-0.30000000000000004</v>
      </c>
    </row>
    <row r="225" spans="1:8">
      <c r="A225" s="12" t="s">
        <v>1390</v>
      </c>
      <c r="B225">
        <v>100750</v>
      </c>
      <c r="C225">
        <v>113192</v>
      </c>
      <c r="D225" t="s">
        <v>1614</v>
      </c>
      <c r="E225" s="41">
        <v>1499</v>
      </c>
      <c r="F225" s="42">
        <v>1499</v>
      </c>
      <c r="G225" s="42">
        <v>1049.3</v>
      </c>
      <c r="H225" s="13">
        <f t="shared" si="3"/>
        <v>-0.30000000000000004</v>
      </c>
    </row>
    <row r="226" spans="1:8">
      <c r="A226" s="12" t="s">
        <v>1390</v>
      </c>
      <c r="B226">
        <v>534237</v>
      </c>
      <c r="C226">
        <v>643957</v>
      </c>
      <c r="D226" t="s">
        <v>1615</v>
      </c>
      <c r="E226" s="41">
        <v>4699</v>
      </c>
      <c r="F226" s="42">
        <v>4699</v>
      </c>
      <c r="G226" s="42">
        <v>3289.2999999999997</v>
      </c>
      <c r="H226" s="13">
        <f t="shared" si="3"/>
        <v>-0.30000000000000004</v>
      </c>
    </row>
    <row r="227" spans="1:8">
      <c r="A227" s="12" t="s">
        <v>1390</v>
      </c>
      <c r="B227">
        <v>522826</v>
      </c>
      <c r="C227">
        <v>638686</v>
      </c>
      <c r="D227" t="s">
        <v>1616</v>
      </c>
      <c r="E227" s="41">
        <v>769</v>
      </c>
      <c r="F227" s="42">
        <v>769</v>
      </c>
      <c r="G227" s="42">
        <v>538.29999999999995</v>
      </c>
      <c r="H227" s="13">
        <f t="shared" si="3"/>
        <v>-0.30000000000000004</v>
      </c>
    </row>
    <row r="228" spans="1:8">
      <c r="A228" s="12" t="s">
        <v>1390</v>
      </c>
      <c r="B228">
        <v>548953</v>
      </c>
      <c r="C228">
        <v>655363</v>
      </c>
      <c r="D228" t="s">
        <v>1617</v>
      </c>
      <c r="E228" s="41">
        <v>2199</v>
      </c>
      <c r="F228" s="42">
        <v>2199</v>
      </c>
      <c r="G228" s="42">
        <v>1539.3</v>
      </c>
      <c r="H228" s="13">
        <f t="shared" si="3"/>
        <v>-0.30000000000000004</v>
      </c>
    </row>
    <row r="229" spans="1:8">
      <c r="A229" s="12" t="s">
        <v>1390</v>
      </c>
      <c r="B229">
        <v>93729</v>
      </c>
      <c r="C229">
        <v>93729</v>
      </c>
      <c r="D229" t="s">
        <v>1618</v>
      </c>
      <c r="E229" s="41">
        <v>11899</v>
      </c>
      <c r="F229" s="42">
        <v>11899</v>
      </c>
      <c r="G229" s="42">
        <v>8329.2999999999993</v>
      </c>
      <c r="H229" s="13">
        <f t="shared" si="3"/>
        <v>-0.30000000000000004</v>
      </c>
    </row>
    <row r="230" spans="1:8">
      <c r="A230" s="12" t="s">
        <v>1390</v>
      </c>
      <c r="B230">
        <v>562016</v>
      </c>
      <c r="C230">
        <v>666534</v>
      </c>
      <c r="D230" t="s">
        <v>1619</v>
      </c>
      <c r="E230" s="41">
        <v>4799</v>
      </c>
      <c r="F230" s="42">
        <v>3399</v>
      </c>
      <c r="G230" s="42">
        <v>2379.2999999999997</v>
      </c>
      <c r="H230" s="13">
        <f t="shared" si="3"/>
        <v>-0.50420921025213594</v>
      </c>
    </row>
    <row r="231" spans="1:8">
      <c r="A231" s="12" t="s">
        <v>1390</v>
      </c>
      <c r="B231">
        <v>427296</v>
      </c>
      <c r="C231">
        <v>369968</v>
      </c>
      <c r="D231" t="s">
        <v>1620</v>
      </c>
      <c r="E231" s="41">
        <v>10299</v>
      </c>
      <c r="F231" s="42">
        <v>10299</v>
      </c>
      <c r="G231" s="42">
        <v>7209.2999999999993</v>
      </c>
      <c r="H231" s="13">
        <f t="shared" si="3"/>
        <v>-0.30000000000000004</v>
      </c>
    </row>
    <row r="232" spans="1:8">
      <c r="A232" s="12" t="s">
        <v>1390</v>
      </c>
      <c r="B232">
        <v>100754</v>
      </c>
      <c r="C232">
        <v>113188</v>
      </c>
      <c r="D232" t="s">
        <v>1621</v>
      </c>
      <c r="E232" s="41">
        <v>2899</v>
      </c>
      <c r="F232" s="42">
        <v>1999</v>
      </c>
      <c r="G232" s="42">
        <v>1399.3</v>
      </c>
      <c r="H232" s="13">
        <f t="shared" si="3"/>
        <v>-0.51731631597102457</v>
      </c>
    </row>
    <row r="233" spans="1:8">
      <c r="A233" s="12" t="s">
        <v>1390</v>
      </c>
      <c r="B233">
        <v>403377</v>
      </c>
      <c r="C233">
        <v>575068</v>
      </c>
      <c r="D233" t="s">
        <v>1622</v>
      </c>
      <c r="E233" s="41">
        <v>739</v>
      </c>
      <c r="F233" s="42">
        <v>739</v>
      </c>
      <c r="G233" s="42">
        <v>517.29999999999995</v>
      </c>
      <c r="H233" s="13">
        <f t="shared" si="3"/>
        <v>-0.30000000000000004</v>
      </c>
    </row>
    <row r="234" spans="1:8">
      <c r="A234" s="12" t="s">
        <v>1390</v>
      </c>
      <c r="B234">
        <v>4853</v>
      </c>
      <c r="C234">
        <v>4853</v>
      </c>
      <c r="D234" t="s">
        <v>1623</v>
      </c>
      <c r="E234" s="41">
        <v>679</v>
      </c>
      <c r="F234" s="42">
        <v>679</v>
      </c>
      <c r="G234" s="42">
        <v>475.29999999999995</v>
      </c>
      <c r="H234" s="13">
        <f t="shared" si="3"/>
        <v>-0.30000000000000004</v>
      </c>
    </row>
    <row r="235" spans="1:8">
      <c r="A235" s="12" t="s">
        <v>1390</v>
      </c>
      <c r="B235">
        <v>525060</v>
      </c>
      <c r="C235">
        <v>639376</v>
      </c>
      <c r="D235" t="s">
        <v>1624</v>
      </c>
      <c r="E235" s="41">
        <v>1599</v>
      </c>
      <c r="F235" s="42">
        <v>1599</v>
      </c>
      <c r="G235" s="42">
        <v>1119.3</v>
      </c>
      <c r="H235" s="13">
        <f t="shared" si="3"/>
        <v>-0.30000000000000004</v>
      </c>
    </row>
    <row r="236" spans="1:8">
      <c r="A236" s="12" t="s">
        <v>1390</v>
      </c>
      <c r="B236">
        <v>100645</v>
      </c>
      <c r="C236">
        <v>113119</v>
      </c>
      <c r="D236" t="s">
        <v>1625</v>
      </c>
      <c r="E236" s="41">
        <v>2399</v>
      </c>
      <c r="F236" s="42">
        <v>1799</v>
      </c>
      <c r="G236" s="42">
        <v>1259.3</v>
      </c>
      <c r="H236" s="13">
        <f t="shared" si="3"/>
        <v>-0.47507294706127556</v>
      </c>
    </row>
    <row r="237" spans="1:8">
      <c r="A237" s="12" t="s">
        <v>1390</v>
      </c>
      <c r="B237">
        <v>95352</v>
      </c>
      <c r="C237">
        <v>107191</v>
      </c>
      <c r="D237" t="s">
        <v>1626</v>
      </c>
      <c r="E237" s="41">
        <v>1299</v>
      </c>
      <c r="F237" s="42">
        <v>1099</v>
      </c>
      <c r="G237" s="42">
        <v>769.3</v>
      </c>
      <c r="H237" s="13">
        <f t="shared" si="3"/>
        <v>-0.4077752117013087</v>
      </c>
    </row>
    <row r="238" spans="1:8">
      <c r="A238" s="12" t="s">
        <v>1390</v>
      </c>
      <c r="B238">
        <v>477655</v>
      </c>
      <c r="C238">
        <v>615864</v>
      </c>
      <c r="D238" t="s">
        <v>1627</v>
      </c>
      <c r="E238" s="41">
        <v>999</v>
      </c>
      <c r="F238" s="42">
        <v>839</v>
      </c>
      <c r="G238" s="42">
        <v>587.29999999999995</v>
      </c>
      <c r="H238" s="13">
        <f t="shared" si="3"/>
        <v>-0.41211211211211218</v>
      </c>
    </row>
    <row r="239" spans="1:8">
      <c r="A239" s="12" t="s">
        <v>1390</v>
      </c>
      <c r="B239">
        <v>547681</v>
      </c>
      <c r="C239">
        <v>655005</v>
      </c>
      <c r="D239" t="s">
        <v>1628</v>
      </c>
      <c r="E239" s="41">
        <v>1349</v>
      </c>
      <c r="F239" s="42">
        <v>1349</v>
      </c>
      <c r="G239" s="42">
        <v>944.3</v>
      </c>
      <c r="H239" s="13">
        <f t="shared" si="3"/>
        <v>-0.30000000000000004</v>
      </c>
    </row>
    <row r="240" spans="1:8">
      <c r="A240" s="12" t="s">
        <v>1390</v>
      </c>
      <c r="B240">
        <v>215629</v>
      </c>
      <c r="C240">
        <v>262592</v>
      </c>
      <c r="D240" t="s">
        <v>1629</v>
      </c>
      <c r="E240" s="41">
        <v>6099</v>
      </c>
      <c r="F240" s="42">
        <v>6099</v>
      </c>
      <c r="G240" s="42">
        <v>4269.3</v>
      </c>
      <c r="H240" s="13">
        <f t="shared" si="3"/>
        <v>-0.29999999999999993</v>
      </c>
    </row>
    <row r="241" spans="1:8">
      <c r="A241" s="12" t="s">
        <v>1390</v>
      </c>
      <c r="B241">
        <v>95620</v>
      </c>
      <c r="C241">
        <v>109711</v>
      </c>
      <c r="D241" t="s">
        <v>1630</v>
      </c>
      <c r="E241" s="41">
        <v>1999</v>
      </c>
      <c r="F241" s="42">
        <v>1699</v>
      </c>
      <c r="G241" s="42">
        <v>1189.3</v>
      </c>
      <c r="H241" s="13">
        <f t="shared" si="3"/>
        <v>-0.4050525262631316</v>
      </c>
    </row>
    <row r="242" spans="1:8">
      <c r="A242" s="12" t="s">
        <v>1390</v>
      </c>
      <c r="B242">
        <v>549610</v>
      </c>
      <c r="C242">
        <v>655098</v>
      </c>
      <c r="D242" t="s">
        <v>1631</v>
      </c>
      <c r="E242" s="41">
        <v>1049</v>
      </c>
      <c r="F242" s="42">
        <v>1049</v>
      </c>
      <c r="G242" s="42">
        <v>734.3</v>
      </c>
      <c r="H242" s="13">
        <f t="shared" si="3"/>
        <v>-0.30000000000000004</v>
      </c>
    </row>
    <row r="243" spans="1:8">
      <c r="A243" s="12" t="s">
        <v>1390</v>
      </c>
      <c r="B243">
        <v>465322</v>
      </c>
      <c r="C243">
        <v>607333</v>
      </c>
      <c r="D243" t="s">
        <v>1632</v>
      </c>
      <c r="E243" s="41">
        <v>1899</v>
      </c>
      <c r="F243" s="42">
        <v>1899</v>
      </c>
      <c r="G243" s="42">
        <v>1329.3</v>
      </c>
      <c r="H243" s="13">
        <f t="shared" si="3"/>
        <v>-0.30000000000000004</v>
      </c>
    </row>
    <row r="244" spans="1:8">
      <c r="A244" s="12" t="s">
        <v>1390</v>
      </c>
      <c r="B244">
        <v>540714</v>
      </c>
      <c r="C244">
        <v>647464</v>
      </c>
      <c r="D244" t="s">
        <v>1633</v>
      </c>
      <c r="E244" s="41">
        <v>1398.9960000000001</v>
      </c>
      <c r="F244" s="42">
        <v>1398.9960000000001</v>
      </c>
      <c r="G244" s="42">
        <v>979.29719999999998</v>
      </c>
      <c r="H244" s="13">
        <f t="shared" si="3"/>
        <v>-0.30000000000000004</v>
      </c>
    </row>
    <row r="245" spans="1:8">
      <c r="A245" s="12" t="s">
        <v>1390</v>
      </c>
      <c r="B245">
        <v>464890</v>
      </c>
      <c r="C245">
        <v>607300</v>
      </c>
      <c r="D245" t="s">
        <v>1634</v>
      </c>
      <c r="E245" s="41">
        <v>6899</v>
      </c>
      <c r="F245" s="42">
        <v>6899</v>
      </c>
      <c r="G245" s="42">
        <v>4829.2999999999993</v>
      </c>
      <c r="H245" s="13">
        <f t="shared" si="3"/>
        <v>-0.30000000000000016</v>
      </c>
    </row>
    <row r="246" spans="1:8">
      <c r="A246" s="12" t="s">
        <v>1390</v>
      </c>
      <c r="B246">
        <v>100666</v>
      </c>
      <c r="C246">
        <v>113145</v>
      </c>
      <c r="D246" t="s">
        <v>1635</v>
      </c>
      <c r="E246" s="41">
        <v>1449</v>
      </c>
      <c r="F246" s="42">
        <v>1449</v>
      </c>
      <c r="G246" s="42">
        <v>1014.3</v>
      </c>
      <c r="H246" s="13">
        <f t="shared" si="3"/>
        <v>-0.30000000000000004</v>
      </c>
    </row>
    <row r="247" spans="1:8">
      <c r="A247" s="12" t="s">
        <v>1390</v>
      </c>
      <c r="B247">
        <v>469063</v>
      </c>
      <c r="C247">
        <v>608842</v>
      </c>
      <c r="D247" t="s">
        <v>1636</v>
      </c>
      <c r="E247" s="41">
        <v>6899</v>
      </c>
      <c r="F247" s="42">
        <v>6899</v>
      </c>
      <c r="G247" s="42">
        <v>4829.2999999999993</v>
      </c>
      <c r="H247" s="13">
        <f t="shared" si="3"/>
        <v>-0.30000000000000016</v>
      </c>
    </row>
    <row r="248" spans="1:8">
      <c r="A248" s="12" t="s">
        <v>1390</v>
      </c>
      <c r="B248">
        <v>541523</v>
      </c>
      <c r="C248">
        <v>647479</v>
      </c>
      <c r="D248" t="s">
        <v>1637</v>
      </c>
      <c r="E248" s="41">
        <v>2298.9960000000001</v>
      </c>
      <c r="F248" s="42">
        <v>1599</v>
      </c>
      <c r="G248" s="42">
        <v>1119.3</v>
      </c>
      <c r="H248" s="13">
        <f t="shared" si="3"/>
        <v>-0.51313529906098143</v>
      </c>
    </row>
    <row r="249" spans="1:8">
      <c r="A249" s="12" t="s">
        <v>1390</v>
      </c>
      <c r="B249">
        <v>100670</v>
      </c>
      <c r="C249">
        <v>113149</v>
      </c>
      <c r="D249" t="s">
        <v>1638</v>
      </c>
      <c r="E249" s="41">
        <v>1779</v>
      </c>
      <c r="F249" s="42">
        <v>1779</v>
      </c>
      <c r="G249" s="42">
        <v>1245.3</v>
      </c>
      <c r="H249" s="13">
        <f t="shared" si="3"/>
        <v>-0.30000000000000004</v>
      </c>
    </row>
    <row r="250" spans="1:8">
      <c r="A250" s="12" t="s">
        <v>1390</v>
      </c>
      <c r="B250">
        <v>561622</v>
      </c>
      <c r="C250">
        <v>667074</v>
      </c>
      <c r="D250" t="s">
        <v>1639</v>
      </c>
      <c r="E250" s="41">
        <v>2099</v>
      </c>
      <c r="F250" s="42">
        <v>1599</v>
      </c>
      <c r="G250" s="42">
        <v>1119.3</v>
      </c>
      <c r="H250" s="13">
        <f t="shared" si="3"/>
        <v>-0.46674606955693188</v>
      </c>
    </row>
    <row r="251" spans="1:8">
      <c r="A251" s="12" t="s">
        <v>1390</v>
      </c>
      <c r="B251">
        <v>100668</v>
      </c>
      <c r="C251">
        <v>113147</v>
      </c>
      <c r="D251" t="s">
        <v>1640</v>
      </c>
      <c r="E251" s="41">
        <v>5599</v>
      </c>
      <c r="F251" s="42">
        <v>5599</v>
      </c>
      <c r="G251" s="42">
        <v>3919.2999999999997</v>
      </c>
      <c r="H251" s="13">
        <f t="shared" si="3"/>
        <v>-0.30000000000000004</v>
      </c>
    </row>
    <row r="252" spans="1:8">
      <c r="A252" s="12" t="s">
        <v>1390</v>
      </c>
      <c r="B252">
        <v>326283</v>
      </c>
      <c r="C252">
        <v>538701</v>
      </c>
      <c r="D252" t="s">
        <v>1641</v>
      </c>
      <c r="E252" s="41">
        <v>3449</v>
      </c>
      <c r="F252" s="42">
        <v>3449</v>
      </c>
      <c r="G252" s="42">
        <v>2414.2999999999997</v>
      </c>
      <c r="H252" s="13">
        <f t="shared" si="3"/>
        <v>-0.30000000000000004</v>
      </c>
    </row>
    <row r="253" spans="1:8">
      <c r="A253" s="12" t="s">
        <v>1390</v>
      </c>
      <c r="B253">
        <v>194890</v>
      </c>
      <c r="C253">
        <v>464935</v>
      </c>
      <c r="D253" t="s">
        <v>1642</v>
      </c>
      <c r="E253" s="41">
        <v>199</v>
      </c>
      <c r="F253" s="42">
        <v>199</v>
      </c>
      <c r="G253" s="42">
        <v>139.29999999999998</v>
      </c>
      <c r="H253" s="13">
        <f t="shared" si="3"/>
        <v>-0.30000000000000004</v>
      </c>
    </row>
    <row r="254" spans="1:8">
      <c r="A254" s="12" t="s">
        <v>1390</v>
      </c>
      <c r="B254">
        <v>552269</v>
      </c>
      <c r="C254">
        <v>657844</v>
      </c>
      <c r="D254" t="s">
        <v>1643</v>
      </c>
      <c r="E254" s="41">
        <v>1499.0039999999999</v>
      </c>
      <c r="F254" s="42">
        <v>1199</v>
      </c>
      <c r="G254" s="42">
        <v>839.3</v>
      </c>
      <c r="H254" s="13">
        <f t="shared" si="3"/>
        <v>-0.44009488967340982</v>
      </c>
    </row>
    <row r="255" spans="1:8">
      <c r="A255" s="12" t="s">
        <v>1390</v>
      </c>
      <c r="B255">
        <v>100847</v>
      </c>
      <c r="C255">
        <v>113328</v>
      </c>
      <c r="D255" t="s">
        <v>1644</v>
      </c>
      <c r="E255" s="41">
        <v>1449</v>
      </c>
      <c r="F255" s="42">
        <v>1449</v>
      </c>
      <c r="G255" s="42">
        <v>1014.3</v>
      </c>
      <c r="H255" s="13">
        <f t="shared" si="3"/>
        <v>-0.30000000000000004</v>
      </c>
    </row>
    <row r="256" spans="1:8">
      <c r="A256" s="12" t="s">
        <v>1390</v>
      </c>
      <c r="B256">
        <v>465571</v>
      </c>
      <c r="C256">
        <v>607736</v>
      </c>
      <c r="D256" t="s">
        <v>1645</v>
      </c>
      <c r="E256" s="41">
        <v>679</v>
      </c>
      <c r="F256" s="42">
        <v>679</v>
      </c>
      <c r="G256" s="42">
        <v>475.29999999999995</v>
      </c>
      <c r="H256" s="13">
        <f t="shared" si="3"/>
        <v>-0.30000000000000004</v>
      </c>
    </row>
    <row r="257" spans="1:8">
      <c r="A257" s="12" t="s">
        <v>1390</v>
      </c>
      <c r="B257">
        <v>328020</v>
      </c>
      <c r="C257">
        <v>314817</v>
      </c>
      <c r="D257" t="s">
        <v>1646</v>
      </c>
      <c r="E257" s="41">
        <v>599</v>
      </c>
      <c r="F257" s="42">
        <v>599</v>
      </c>
      <c r="G257" s="42">
        <v>419.29999999999995</v>
      </c>
      <c r="H257" s="13">
        <f t="shared" si="3"/>
        <v>-0.30000000000000004</v>
      </c>
    </row>
    <row r="258" spans="1:8">
      <c r="A258" s="12" t="s">
        <v>1390</v>
      </c>
      <c r="B258">
        <v>552016</v>
      </c>
      <c r="C258">
        <v>657845</v>
      </c>
      <c r="D258" t="s">
        <v>1647</v>
      </c>
      <c r="E258" s="41">
        <v>2199</v>
      </c>
      <c r="F258" s="42">
        <v>1899</v>
      </c>
      <c r="G258" s="42">
        <v>1329.3</v>
      </c>
      <c r="H258" s="13">
        <f t="shared" ref="H258:H316" si="4">G258/E258-1</f>
        <v>-0.39549795361527973</v>
      </c>
    </row>
    <row r="259" spans="1:8">
      <c r="A259" s="12" t="s">
        <v>1390</v>
      </c>
      <c r="B259">
        <v>100690</v>
      </c>
      <c r="C259">
        <v>113172</v>
      </c>
      <c r="D259" t="s">
        <v>1648</v>
      </c>
      <c r="E259" s="41">
        <v>2199</v>
      </c>
      <c r="F259" s="42">
        <v>1599</v>
      </c>
      <c r="G259" s="42">
        <v>1119.3</v>
      </c>
      <c r="H259" s="13">
        <f t="shared" si="4"/>
        <v>-0.49099590723055941</v>
      </c>
    </row>
    <row r="260" spans="1:8">
      <c r="A260" s="12" t="s">
        <v>1390</v>
      </c>
      <c r="B260">
        <v>487106</v>
      </c>
      <c r="C260">
        <v>621567</v>
      </c>
      <c r="D260" t="s">
        <v>1649</v>
      </c>
      <c r="E260" s="41">
        <v>8999</v>
      </c>
      <c r="F260" s="42">
        <v>8999</v>
      </c>
      <c r="G260" s="42">
        <v>6299.2999999999993</v>
      </c>
      <c r="H260" s="13">
        <f t="shared" si="4"/>
        <v>-0.30000000000000004</v>
      </c>
    </row>
    <row r="261" spans="1:8">
      <c r="A261" s="12" t="s">
        <v>1390</v>
      </c>
      <c r="B261">
        <v>486951</v>
      </c>
      <c r="C261">
        <v>621563</v>
      </c>
      <c r="D261" t="s">
        <v>1650</v>
      </c>
      <c r="E261" s="41">
        <v>2849</v>
      </c>
      <c r="F261" s="42">
        <v>2849</v>
      </c>
      <c r="G261" s="42">
        <v>1994.3</v>
      </c>
      <c r="H261" s="13">
        <f t="shared" si="4"/>
        <v>-0.30000000000000004</v>
      </c>
    </row>
    <row r="262" spans="1:8">
      <c r="A262" s="12" t="s">
        <v>1390</v>
      </c>
      <c r="B262">
        <v>541528</v>
      </c>
      <c r="C262">
        <v>647475</v>
      </c>
      <c r="D262" t="s">
        <v>1651</v>
      </c>
      <c r="E262" s="41">
        <v>1338.9960000000001</v>
      </c>
      <c r="F262" s="42">
        <v>999</v>
      </c>
      <c r="G262" s="42">
        <v>699.3</v>
      </c>
      <c r="H262" s="13">
        <f t="shared" si="4"/>
        <v>-0.47774302537124835</v>
      </c>
    </row>
    <row r="263" spans="1:8">
      <c r="A263" s="12" t="s">
        <v>1390</v>
      </c>
      <c r="B263">
        <v>549609</v>
      </c>
      <c r="C263">
        <v>655100</v>
      </c>
      <c r="D263" t="s">
        <v>1652</v>
      </c>
      <c r="E263" s="41">
        <v>1349</v>
      </c>
      <c r="F263" s="42">
        <v>1349</v>
      </c>
      <c r="G263" s="42">
        <v>944.3</v>
      </c>
      <c r="H263" s="13">
        <f t="shared" si="4"/>
        <v>-0.30000000000000004</v>
      </c>
    </row>
    <row r="264" spans="1:8">
      <c r="A264" s="12" t="s">
        <v>1390</v>
      </c>
      <c r="B264">
        <v>90134</v>
      </c>
      <c r="C264">
        <v>100903</v>
      </c>
      <c r="D264" t="s">
        <v>1653</v>
      </c>
      <c r="E264" s="41">
        <v>3899</v>
      </c>
      <c r="F264" s="42">
        <v>3899</v>
      </c>
      <c r="G264" s="42">
        <v>2729.2999999999997</v>
      </c>
      <c r="H264" s="13">
        <f t="shared" si="4"/>
        <v>-0.30000000000000004</v>
      </c>
    </row>
    <row r="265" spans="1:8">
      <c r="A265" s="12" t="s">
        <v>1390</v>
      </c>
      <c r="B265">
        <v>486929</v>
      </c>
      <c r="C265">
        <v>621565</v>
      </c>
      <c r="D265" t="s">
        <v>1654</v>
      </c>
      <c r="E265" s="41">
        <v>8999</v>
      </c>
      <c r="F265" s="42">
        <v>8999</v>
      </c>
      <c r="G265" s="42">
        <v>6299.2999999999993</v>
      </c>
      <c r="H265" s="13">
        <f t="shared" si="4"/>
        <v>-0.30000000000000004</v>
      </c>
    </row>
    <row r="266" spans="1:8">
      <c r="A266" s="12" t="s">
        <v>1390</v>
      </c>
      <c r="B266">
        <v>477226</v>
      </c>
      <c r="C266">
        <v>615581</v>
      </c>
      <c r="D266" t="s">
        <v>1655</v>
      </c>
      <c r="E266" s="41">
        <v>199</v>
      </c>
      <c r="F266" s="42">
        <v>199</v>
      </c>
      <c r="G266" s="42">
        <v>139.29999999999998</v>
      </c>
      <c r="H266" s="13">
        <f t="shared" si="4"/>
        <v>-0.30000000000000004</v>
      </c>
    </row>
    <row r="267" spans="1:8">
      <c r="A267" s="12" t="s">
        <v>1390</v>
      </c>
      <c r="B267">
        <v>464864</v>
      </c>
      <c r="C267">
        <v>607297</v>
      </c>
      <c r="D267" t="s">
        <v>1656</v>
      </c>
      <c r="E267" s="41">
        <v>7399</v>
      </c>
      <c r="F267" s="42">
        <v>7399</v>
      </c>
      <c r="G267" s="42">
        <v>5179.2999999999993</v>
      </c>
      <c r="H267" s="13">
        <f t="shared" si="4"/>
        <v>-0.30000000000000004</v>
      </c>
    </row>
    <row r="268" spans="1:8">
      <c r="A268" s="12" t="s">
        <v>1390</v>
      </c>
      <c r="B268">
        <v>194872</v>
      </c>
      <c r="C268">
        <v>464934</v>
      </c>
      <c r="D268" t="s">
        <v>1657</v>
      </c>
      <c r="E268" s="41">
        <v>199</v>
      </c>
      <c r="F268" s="42">
        <v>199</v>
      </c>
      <c r="G268" s="42">
        <v>139.29999999999998</v>
      </c>
      <c r="H268" s="13">
        <f t="shared" si="4"/>
        <v>-0.30000000000000004</v>
      </c>
    </row>
    <row r="269" spans="1:8">
      <c r="A269" s="12" t="s">
        <v>1390</v>
      </c>
      <c r="B269">
        <v>464698</v>
      </c>
      <c r="C269">
        <v>607296</v>
      </c>
      <c r="D269" t="s">
        <v>1658</v>
      </c>
      <c r="E269" s="41">
        <v>3499</v>
      </c>
      <c r="F269" s="42">
        <v>3499</v>
      </c>
      <c r="G269" s="42">
        <v>2449.2999999999997</v>
      </c>
      <c r="H269" s="13">
        <f t="shared" si="4"/>
        <v>-0.30000000000000004</v>
      </c>
    </row>
    <row r="270" spans="1:8">
      <c r="A270" s="12" t="s">
        <v>1390</v>
      </c>
      <c r="B270">
        <v>360714</v>
      </c>
      <c r="C270">
        <v>552257</v>
      </c>
      <c r="D270" t="s">
        <v>1659</v>
      </c>
      <c r="E270" s="41">
        <v>5299</v>
      </c>
      <c r="F270" s="42">
        <v>5299</v>
      </c>
      <c r="G270" s="42">
        <v>3709.2999999999997</v>
      </c>
      <c r="H270" s="13">
        <f t="shared" si="4"/>
        <v>-0.30000000000000004</v>
      </c>
    </row>
    <row r="271" spans="1:8">
      <c r="A271" s="12" t="s">
        <v>1390</v>
      </c>
      <c r="B271">
        <v>497758</v>
      </c>
      <c r="C271">
        <v>626736</v>
      </c>
      <c r="D271" t="s">
        <v>1660</v>
      </c>
      <c r="E271" s="41">
        <v>1549</v>
      </c>
      <c r="F271" s="42">
        <v>1549</v>
      </c>
      <c r="G271" s="42">
        <v>1084.3</v>
      </c>
      <c r="H271" s="13">
        <f t="shared" si="4"/>
        <v>-0.30000000000000004</v>
      </c>
    </row>
    <row r="272" spans="1:8">
      <c r="A272" s="12" t="s">
        <v>1390</v>
      </c>
      <c r="B272">
        <v>561782</v>
      </c>
      <c r="C272">
        <v>667072</v>
      </c>
      <c r="D272" t="s">
        <v>1661</v>
      </c>
      <c r="E272" s="41">
        <v>1999</v>
      </c>
      <c r="F272" s="42">
        <v>1599</v>
      </c>
      <c r="G272" s="42">
        <v>1119.3</v>
      </c>
      <c r="H272" s="13">
        <f t="shared" si="4"/>
        <v>-0.44007003501750874</v>
      </c>
    </row>
    <row r="273" spans="1:8">
      <c r="A273" s="12" t="s">
        <v>1390</v>
      </c>
      <c r="B273">
        <v>477222</v>
      </c>
      <c r="C273">
        <v>615582</v>
      </c>
      <c r="D273" t="s">
        <v>1662</v>
      </c>
      <c r="E273" s="41">
        <v>199</v>
      </c>
      <c r="F273" s="42">
        <v>199</v>
      </c>
      <c r="G273" s="42">
        <v>139.29999999999998</v>
      </c>
      <c r="H273" s="13">
        <f t="shared" si="4"/>
        <v>-0.30000000000000004</v>
      </c>
    </row>
    <row r="274" spans="1:8">
      <c r="A274" s="12" t="s">
        <v>1390</v>
      </c>
      <c r="B274">
        <v>104766</v>
      </c>
      <c r="C274">
        <v>116660</v>
      </c>
      <c r="D274" t="s">
        <v>1663</v>
      </c>
      <c r="E274" s="41">
        <v>3199</v>
      </c>
      <c r="F274" s="42">
        <v>1999</v>
      </c>
      <c r="G274" s="42">
        <v>1399.3</v>
      </c>
      <c r="H274" s="13">
        <f t="shared" si="4"/>
        <v>-0.56258205689277907</v>
      </c>
    </row>
    <row r="275" spans="1:8">
      <c r="A275" s="12" t="s">
        <v>1390</v>
      </c>
      <c r="B275">
        <v>551385</v>
      </c>
      <c r="C275">
        <v>656981</v>
      </c>
      <c r="D275" t="s">
        <v>1664</v>
      </c>
      <c r="E275" s="41">
        <v>2298.9960000000001</v>
      </c>
      <c r="F275" s="42">
        <v>2298.9960000000001</v>
      </c>
      <c r="G275" s="42">
        <v>1609.2972</v>
      </c>
      <c r="H275" s="13">
        <f t="shared" si="4"/>
        <v>-0.30000000000000004</v>
      </c>
    </row>
    <row r="276" spans="1:8">
      <c r="A276" s="12" t="s">
        <v>1390</v>
      </c>
      <c r="B276">
        <v>522905</v>
      </c>
      <c r="C276">
        <v>638715</v>
      </c>
      <c r="D276" t="s">
        <v>1665</v>
      </c>
      <c r="E276" s="41">
        <v>1799</v>
      </c>
      <c r="F276" s="42">
        <v>1799</v>
      </c>
      <c r="G276" s="42">
        <v>1259.3</v>
      </c>
      <c r="H276" s="13">
        <f t="shared" si="4"/>
        <v>-0.30000000000000004</v>
      </c>
    </row>
    <row r="277" spans="1:8">
      <c r="A277" s="12" t="s">
        <v>1390</v>
      </c>
      <c r="B277">
        <v>101948</v>
      </c>
      <c r="C277">
        <v>114306</v>
      </c>
      <c r="D277" t="s">
        <v>1666</v>
      </c>
      <c r="E277" s="41">
        <v>2999</v>
      </c>
      <c r="F277" s="42">
        <v>2199</v>
      </c>
      <c r="G277" s="42">
        <v>1539.3</v>
      </c>
      <c r="H277" s="13">
        <f t="shared" si="4"/>
        <v>-0.48672890963654558</v>
      </c>
    </row>
    <row r="278" spans="1:8">
      <c r="A278" s="12" t="s">
        <v>1390</v>
      </c>
      <c r="B278">
        <v>497760</v>
      </c>
      <c r="C278">
        <v>626734</v>
      </c>
      <c r="D278" t="s">
        <v>1667</v>
      </c>
      <c r="E278" s="41">
        <v>659</v>
      </c>
      <c r="F278" s="42">
        <v>659</v>
      </c>
      <c r="G278" s="42">
        <v>461.29999999999995</v>
      </c>
      <c r="H278" s="13">
        <f t="shared" si="4"/>
        <v>-0.30000000000000004</v>
      </c>
    </row>
    <row r="279" spans="1:8">
      <c r="A279" s="12" t="s">
        <v>1390</v>
      </c>
      <c r="B279">
        <v>104664</v>
      </c>
      <c r="C279">
        <v>116562</v>
      </c>
      <c r="D279" t="s">
        <v>1668</v>
      </c>
      <c r="E279" s="41">
        <v>2499</v>
      </c>
      <c r="F279" s="42">
        <v>1999</v>
      </c>
      <c r="G279" s="42">
        <v>1399.3</v>
      </c>
      <c r="H279" s="13">
        <f t="shared" si="4"/>
        <v>-0.44005602240896358</v>
      </c>
    </row>
    <row r="280" spans="1:8">
      <c r="A280" s="12" t="s">
        <v>1390</v>
      </c>
      <c r="B280">
        <v>317970</v>
      </c>
      <c r="C280">
        <v>309378</v>
      </c>
      <c r="D280" t="s">
        <v>1669</v>
      </c>
      <c r="E280" s="41">
        <v>399</v>
      </c>
      <c r="F280" s="42">
        <v>399</v>
      </c>
      <c r="G280" s="42">
        <v>279.29999999999995</v>
      </c>
      <c r="H280" s="13">
        <f t="shared" si="4"/>
        <v>-0.30000000000000016</v>
      </c>
    </row>
    <row r="281" spans="1:8">
      <c r="A281" s="12" t="s">
        <v>1390</v>
      </c>
      <c r="B281">
        <v>473893</v>
      </c>
      <c r="C281">
        <v>616370</v>
      </c>
      <c r="D281" t="s">
        <v>1670</v>
      </c>
      <c r="E281" s="41">
        <v>1599</v>
      </c>
      <c r="F281" s="42">
        <v>1599</v>
      </c>
      <c r="G281" s="42">
        <v>1119.3</v>
      </c>
      <c r="H281" s="13">
        <f t="shared" si="4"/>
        <v>-0.30000000000000004</v>
      </c>
    </row>
    <row r="282" spans="1:8">
      <c r="A282" s="12" t="s">
        <v>1390</v>
      </c>
      <c r="B282">
        <v>537548</v>
      </c>
      <c r="C282">
        <v>644868</v>
      </c>
      <c r="D282" t="s">
        <v>1671</v>
      </c>
      <c r="E282" s="41">
        <v>7999</v>
      </c>
      <c r="F282" s="42">
        <v>6599</v>
      </c>
      <c r="G282" s="42">
        <v>4619.2999999999993</v>
      </c>
      <c r="H282" s="13">
        <f t="shared" si="4"/>
        <v>-0.4225153144143019</v>
      </c>
    </row>
    <row r="283" spans="1:8">
      <c r="A283" s="12" t="s">
        <v>1390</v>
      </c>
      <c r="B283">
        <v>550011</v>
      </c>
      <c r="C283">
        <v>655461</v>
      </c>
      <c r="D283" t="s">
        <v>1672</v>
      </c>
      <c r="E283" s="41">
        <v>849</v>
      </c>
      <c r="F283" s="42">
        <v>849</v>
      </c>
      <c r="G283" s="42">
        <v>594.29999999999995</v>
      </c>
      <c r="H283" s="13">
        <f t="shared" si="4"/>
        <v>-0.30000000000000004</v>
      </c>
    </row>
    <row r="284" spans="1:8">
      <c r="A284" s="12" t="s">
        <v>1390</v>
      </c>
      <c r="B284">
        <v>537474</v>
      </c>
      <c r="C284">
        <v>644866</v>
      </c>
      <c r="D284" t="s">
        <v>1673</v>
      </c>
      <c r="E284" s="41">
        <v>9999</v>
      </c>
      <c r="F284" s="42">
        <v>9999</v>
      </c>
      <c r="G284" s="42">
        <v>6999.2999999999993</v>
      </c>
      <c r="H284" s="13">
        <f t="shared" si="4"/>
        <v>-0.30000000000000004</v>
      </c>
    </row>
    <row r="285" spans="1:8">
      <c r="A285" s="12" t="s">
        <v>1390</v>
      </c>
      <c r="B285">
        <v>551383</v>
      </c>
      <c r="C285">
        <v>656980</v>
      </c>
      <c r="D285" t="s">
        <v>1674</v>
      </c>
      <c r="E285" s="41">
        <v>2298.9960000000001</v>
      </c>
      <c r="F285" s="42">
        <v>2298.9960000000001</v>
      </c>
      <c r="G285" s="42">
        <v>1609.2972</v>
      </c>
      <c r="H285" s="13">
        <f t="shared" si="4"/>
        <v>-0.30000000000000004</v>
      </c>
    </row>
    <row r="286" spans="1:8">
      <c r="A286" s="12" t="s">
        <v>1390</v>
      </c>
      <c r="B286">
        <v>537538</v>
      </c>
      <c r="C286">
        <v>644863</v>
      </c>
      <c r="D286" t="s">
        <v>1675</v>
      </c>
      <c r="E286" s="41">
        <v>15999</v>
      </c>
      <c r="F286" s="42">
        <v>15999</v>
      </c>
      <c r="G286" s="42">
        <v>11199.3</v>
      </c>
      <c r="H286" s="13">
        <f t="shared" si="4"/>
        <v>-0.30000000000000004</v>
      </c>
    </row>
    <row r="287" spans="1:8">
      <c r="A287" s="12" t="s">
        <v>1390</v>
      </c>
      <c r="B287">
        <v>318056</v>
      </c>
      <c r="C287">
        <v>309385</v>
      </c>
      <c r="D287" t="s">
        <v>1676</v>
      </c>
      <c r="E287" s="41">
        <v>399</v>
      </c>
      <c r="F287" s="42">
        <v>399</v>
      </c>
      <c r="G287" s="42">
        <v>279.29999999999995</v>
      </c>
      <c r="H287" s="13">
        <f t="shared" si="4"/>
        <v>-0.30000000000000016</v>
      </c>
    </row>
    <row r="288" spans="1:8">
      <c r="A288" s="12" t="s">
        <v>1390</v>
      </c>
      <c r="B288">
        <v>532214</v>
      </c>
      <c r="C288">
        <v>643114</v>
      </c>
      <c r="D288" t="s">
        <v>1677</v>
      </c>
      <c r="E288" s="41">
        <v>969</v>
      </c>
      <c r="F288" s="42">
        <v>639</v>
      </c>
      <c r="G288" s="42">
        <v>447.29999999999995</v>
      </c>
      <c r="H288" s="13">
        <f t="shared" si="4"/>
        <v>-0.53839009287925699</v>
      </c>
    </row>
    <row r="289" spans="1:8">
      <c r="A289" s="12" t="s">
        <v>1390</v>
      </c>
      <c r="B289">
        <v>541534</v>
      </c>
      <c r="C289">
        <v>647471</v>
      </c>
      <c r="D289" t="s">
        <v>1678</v>
      </c>
      <c r="E289" s="41">
        <v>899.00400000000002</v>
      </c>
      <c r="F289" s="42">
        <v>539</v>
      </c>
      <c r="G289" s="42">
        <v>377.29999999999995</v>
      </c>
      <c r="H289" s="13">
        <f t="shared" si="4"/>
        <v>-0.58031332452358386</v>
      </c>
    </row>
    <row r="290" spans="1:8">
      <c r="A290" s="12" t="s">
        <v>1390</v>
      </c>
      <c r="B290">
        <v>552017</v>
      </c>
      <c r="C290">
        <v>657847</v>
      </c>
      <c r="D290" t="s">
        <v>1679</v>
      </c>
      <c r="E290" s="41">
        <v>999</v>
      </c>
      <c r="F290" s="42">
        <v>899</v>
      </c>
      <c r="G290" s="42">
        <v>629.29999999999995</v>
      </c>
      <c r="H290" s="13">
        <f t="shared" si="4"/>
        <v>-0.37007007007007009</v>
      </c>
    </row>
    <row r="291" spans="1:8">
      <c r="A291" s="12" t="s">
        <v>1390</v>
      </c>
      <c r="B291">
        <v>532215</v>
      </c>
      <c r="C291">
        <v>643113</v>
      </c>
      <c r="D291" t="s">
        <v>1680</v>
      </c>
      <c r="E291" s="41">
        <v>929.00400000000002</v>
      </c>
      <c r="F291" s="42">
        <v>599</v>
      </c>
      <c r="G291" s="42">
        <v>419.29999999999995</v>
      </c>
      <c r="H291" s="13">
        <f t="shared" si="4"/>
        <v>-0.54865641052137559</v>
      </c>
    </row>
    <row r="292" spans="1:8">
      <c r="A292" s="12" t="s">
        <v>1390</v>
      </c>
      <c r="B292">
        <v>497732</v>
      </c>
      <c r="C292">
        <v>626751</v>
      </c>
      <c r="D292" t="s">
        <v>1681</v>
      </c>
      <c r="E292" s="41">
        <v>429</v>
      </c>
      <c r="F292" s="42">
        <v>429</v>
      </c>
      <c r="G292" s="42">
        <v>300.29999999999995</v>
      </c>
      <c r="H292" s="13">
        <f t="shared" si="4"/>
        <v>-0.30000000000000016</v>
      </c>
    </row>
    <row r="293" spans="1:8">
      <c r="A293" s="12" t="s">
        <v>1390</v>
      </c>
      <c r="B293">
        <v>84964</v>
      </c>
      <c r="C293">
        <v>94149</v>
      </c>
      <c r="D293" t="s">
        <v>1682</v>
      </c>
      <c r="E293" s="41">
        <v>1049</v>
      </c>
      <c r="F293" s="42">
        <v>1049</v>
      </c>
      <c r="G293" s="42">
        <v>734.3</v>
      </c>
      <c r="H293" s="13">
        <f t="shared" si="4"/>
        <v>-0.30000000000000004</v>
      </c>
    </row>
    <row r="294" spans="1:8">
      <c r="A294" s="12" t="s">
        <v>1390</v>
      </c>
      <c r="B294">
        <v>559161</v>
      </c>
      <c r="C294">
        <v>108889</v>
      </c>
      <c r="D294" t="s">
        <v>1683</v>
      </c>
      <c r="E294" s="41">
        <v>4998.9960000000001</v>
      </c>
      <c r="F294" s="42">
        <v>4998.9960000000001</v>
      </c>
      <c r="G294" s="42">
        <v>3499.2972</v>
      </c>
      <c r="H294" s="13">
        <f t="shared" si="4"/>
        <v>-0.30000000000000004</v>
      </c>
    </row>
    <row r="295" spans="1:8">
      <c r="A295" s="12" t="s">
        <v>1390</v>
      </c>
      <c r="B295">
        <v>522721</v>
      </c>
      <c r="C295">
        <v>638676</v>
      </c>
      <c r="D295" t="s">
        <v>1684</v>
      </c>
      <c r="E295" s="41">
        <v>679</v>
      </c>
      <c r="F295" s="42">
        <v>679</v>
      </c>
      <c r="G295" s="42">
        <v>475.29999999999995</v>
      </c>
      <c r="H295" s="13">
        <f t="shared" si="4"/>
        <v>-0.30000000000000004</v>
      </c>
    </row>
    <row r="296" spans="1:8">
      <c r="A296" s="12" t="s">
        <v>1390</v>
      </c>
      <c r="B296">
        <v>469060</v>
      </c>
      <c r="C296">
        <v>608826</v>
      </c>
      <c r="D296" t="s">
        <v>1685</v>
      </c>
      <c r="E296" s="41">
        <v>5299</v>
      </c>
      <c r="F296" s="42">
        <v>5299</v>
      </c>
      <c r="G296" s="42">
        <v>3709.2999999999997</v>
      </c>
      <c r="H296" s="13">
        <f t="shared" si="4"/>
        <v>-0.30000000000000004</v>
      </c>
    </row>
    <row r="297" spans="1:8">
      <c r="A297" s="12" t="s">
        <v>1390</v>
      </c>
      <c r="B297">
        <v>369653</v>
      </c>
      <c r="C297">
        <v>557513</v>
      </c>
      <c r="D297" t="s">
        <v>1686</v>
      </c>
      <c r="E297" s="41">
        <v>1099.848</v>
      </c>
      <c r="F297" s="42">
        <v>699</v>
      </c>
      <c r="G297" s="42">
        <v>489.29999999999995</v>
      </c>
      <c r="H297" s="13">
        <f t="shared" si="4"/>
        <v>-0.55512034390206644</v>
      </c>
    </row>
    <row r="298" spans="1:8">
      <c r="A298" s="12" t="s">
        <v>1390</v>
      </c>
      <c r="B298">
        <v>537495</v>
      </c>
      <c r="C298">
        <v>644869</v>
      </c>
      <c r="D298" t="s">
        <v>1687</v>
      </c>
      <c r="E298" s="41">
        <v>5499</v>
      </c>
      <c r="F298" s="42">
        <v>4299</v>
      </c>
      <c r="G298" s="42">
        <v>3009.2999999999997</v>
      </c>
      <c r="H298" s="13">
        <f t="shared" si="4"/>
        <v>-0.45275504637206765</v>
      </c>
    </row>
    <row r="299" spans="1:8">
      <c r="A299" s="12" t="s">
        <v>1390</v>
      </c>
      <c r="B299">
        <v>467059</v>
      </c>
      <c r="C299">
        <v>608835</v>
      </c>
      <c r="D299" t="s">
        <v>1688</v>
      </c>
      <c r="E299" s="41">
        <v>6399</v>
      </c>
      <c r="F299" s="42">
        <v>6399</v>
      </c>
      <c r="G299" s="42">
        <v>4479.2999999999993</v>
      </c>
      <c r="H299" s="13">
        <f t="shared" si="4"/>
        <v>-0.30000000000000016</v>
      </c>
    </row>
    <row r="300" spans="1:8">
      <c r="A300" s="12" t="s">
        <v>1390</v>
      </c>
      <c r="B300">
        <v>559159</v>
      </c>
      <c r="C300">
        <v>108892</v>
      </c>
      <c r="D300" t="s">
        <v>1689</v>
      </c>
      <c r="E300" s="41">
        <v>3798.9960000000001</v>
      </c>
      <c r="F300" s="42">
        <v>3798.9960000000001</v>
      </c>
      <c r="G300" s="42">
        <v>2659.2972</v>
      </c>
      <c r="H300" s="13">
        <f t="shared" si="4"/>
        <v>-0.30000000000000004</v>
      </c>
    </row>
    <row r="301" spans="1:8">
      <c r="A301" s="12" t="s">
        <v>1390</v>
      </c>
      <c r="B301">
        <v>497734</v>
      </c>
      <c r="C301">
        <v>626750</v>
      </c>
      <c r="D301" t="s">
        <v>1690</v>
      </c>
      <c r="E301" s="41">
        <v>399</v>
      </c>
      <c r="F301" s="42">
        <v>399</v>
      </c>
      <c r="G301" s="42">
        <v>279.29999999999995</v>
      </c>
      <c r="H301" s="13">
        <f t="shared" si="4"/>
        <v>-0.30000000000000016</v>
      </c>
    </row>
    <row r="302" spans="1:8">
      <c r="A302" s="12" t="s">
        <v>1390</v>
      </c>
      <c r="B302">
        <v>380054</v>
      </c>
      <c r="C302">
        <v>562378</v>
      </c>
      <c r="D302" t="s">
        <v>1691</v>
      </c>
      <c r="E302" s="41">
        <v>559</v>
      </c>
      <c r="F302" s="42">
        <v>559</v>
      </c>
      <c r="G302" s="42">
        <v>391.29999999999995</v>
      </c>
      <c r="H302" s="13">
        <f t="shared" si="4"/>
        <v>-0.30000000000000004</v>
      </c>
    </row>
    <row r="303" spans="1:8">
      <c r="A303" s="12" t="s">
        <v>1390</v>
      </c>
      <c r="B303">
        <v>380056</v>
      </c>
      <c r="C303">
        <v>562375</v>
      </c>
      <c r="D303" t="s">
        <v>1692</v>
      </c>
      <c r="E303" s="41">
        <v>559</v>
      </c>
      <c r="F303" s="42">
        <v>559</v>
      </c>
      <c r="G303" s="42">
        <v>391.29999999999995</v>
      </c>
      <c r="H303" s="13">
        <f t="shared" si="4"/>
        <v>-0.30000000000000004</v>
      </c>
    </row>
    <row r="304" spans="1:8">
      <c r="A304" s="12" t="s">
        <v>1693</v>
      </c>
      <c r="B304">
        <v>538263</v>
      </c>
      <c r="C304">
        <v>645255</v>
      </c>
      <c r="D304" t="s">
        <v>1694</v>
      </c>
      <c r="E304" s="42">
        <v>2299.692</v>
      </c>
      <c r="F304" s="42">
        <v>2299.692</v>
      </c>
      <c r="G304" s="42">
        <v>1609.7844</v>
      </c>
      <c r="H304" s="13">
        <f t="shared" si="4"/>
        <v>-0.30000000000000004</v>
      </c>
    </row>
    <row r="305" spans="1:8">
      <c r="A305" s="12" t="s">
        <v>1696</v>
      </c>
      <c r="B305">
        <v>559945</v>
      </c>
      <c r="C305">
        <v>663174</v>
      </c>
      <c r="D305" t="s">
        <v>1697</v>
      </c>
      <c r="E305" s="42">
        <v>2298.9960000000001</v>
      </c>
      <c r="F305" s="42">
        <v>2298.9960000000001</v>
      </c>
      <c r="G305" s="42">
        <v>1609.2972</v>
      </c>
      <c r="H305" s="13">
        <f t="shared" si="4"/>
        <v>-0.30000000000000004</v>
      </c>
    </row>
    <row r="306" spans="1:8">
      <c r="A306" s="12" t="s">
        <v>1698</v>
      </c>
      <c r="B306">
        <v>369662</v>
      </c>
      <c r="C306">
        <v>557508</v>
      </c>
      <c r="D306" t="s">
        <v>1699</v>
      </c>
      <c r="E306" s="42">
        <v>1099.848</v>
      </c>
      <c r="F306" s="42">
        <v>1099.848</v>
      </c>
      <c r="G306" s="42">
        <v>769.89359999999988</v>
      </c>
      <c r="H306" s="13">
        <f t="shared" si="4"/>
        <v>-0.30000000000000004</v>
      </c>
    </row>
    <row r="307" spans="1:8">
      <c r="A307" s="12" t="s">
        <v>1700</v>
      </c>
      <c r="B307">
        <v>559533</v>
      </c>
      <c r="C307">
        <v>660007</v>
      </c>
      <c r="D307" t="s">
        <v>1701</v>
      </c>
      <c r="E307" s="42">
        <v>2358.9960000000001</v>
      </c>
      <c r="F307" s="42">
        <v>2358.9960000000001</v>
      </c>
      <c r="G307" s="42">
        <v>1651.2972</v>
      </c>
      <c r="H307" s="13">
        <f t="shared" si="4"/>
        <v>-0.30000000000000004</v>
      </c>
    </row>
    <row r="308" spans="1:8">
      <c r="A308" s="12" t="s">
        <v>1702</v>
      </c>
      <c r="B308">
        <v>113115</v>
      </c>
      <c r="C308">
        <v>203303</v>
      </c>
      <c r="D308" t="s">
        <v>1703</v>
      </c>
      <c r="E308" s="42">
        <v>1199</v>
      </c>
      <c r="F308" s="42">
        <v>1199</v>
      </c>
      <c r="G308" s="42">
        <v>839.3</v>
      </c>
      <c r="H308" s="13">
        <f t="shared" si="4"/>
        <v>-0.30000000000000004</v>
      </c>
    </row>
    <row r="309" spans="1:8">
      <c r="A309" s="12" t="s">
        <v>1704</v>
      </c>
      <c r="B309">
        <v>537598</v>
      </c>
      <c r="C309">
        <v>644862</v>
      </c>
      <c r="D309" t="s">
        <v>1705</v>
      </c>
      <c r="E309" s="42">
        <v>3099</v>
      </c>
      <c r="F309" s="42">
        <v>3099</v>
      </c>
      <c r="G309" s="42">
        <v>2169.2999999999997</v>
      </c>
      <c r="H309" s="13">
        <f t="shared" si="4"/>
        <v>-0.30000000000000004</v>
      </c>
    </row>
    <row r="310" spans="1:8">
      <c r="A310" s="12" t="s">
        <v>1706</v>
      </c>
      <c r="B310">
        <v>550492</v>
      </c>
      <c r="C310">
        <v>656347</v>
      </c>
      <c r="D310" t="s">
        <v>1707</v>
      </c>
      <c r="E310" s="42">
        <v>1099</v>
      </c>
      <c r="F310" s="42">
        <v>1099</v>
      </c>
      <c r="G310" s="42">
        <v>769.3</v>
      </c>
      <c r="H310" s="13">
        <f t="shared" si="4"/>
        <v>-0.30000000000000004</v>
      </c>
    </row>
    <row r="311" spans="1:8">
      <c r="A311" s="12" t="s">
        <v>1708</v>
      </c>
      <c r="B311">
        <v>559941</v>
      </c>
      <c r="C311">
        <v>663173</v>
      </c>
      <c r="D311" t="s">
        <v>1709</v>
      </c>
      <c r="E311" s="42">
        <v>1698.9960000000001</v>
      </c>
      <c r="F311" s="42">
        <v>1698.9960000000001</v>
      </c>
      <c r="G311" s="42">
        <v>1189.2972</v>
      </c>
      <c r="H311" s="13">
        <f t="shared" si="4"/>
        <v>-0.30000000000000004</v>
      </c>
    </row>
    <row r="312" spans="1:8">
      <c r="A312" s="12" t="s">
        <v>1710</v>
      </c>
      <c r="B312">
        <v>486962</v>
      </c>
      <c r="C312">
        <v>621560</v>
      </c>
      <c r="D312" t="s">
        <v>1711</v>
      </c>
      <c r="E312" s="42">
        <v>13999</v>
      </c>
      <c r="F312" s="42">
        <v>13999</v>
      </c>
      <c r="G312" s="42">
        <v>9799.2999999999993</v>
      </c>
      <c r="H312" s="13">
        <f t="shared" si="4"/>
        <v>-0.30000000000000004</v>
      </c>
    </row>
    <row r="313" spans="1:8">
      <c r="A313" s="12" t="s">
        <v>1714</v>
      </c>
      <c r="B313">
        <v>296162</v>
      </c>
      <c r="C313">
        <v>525864</v>
      </c>
      <c r="D313" t="s">
        <v>1715</v>
      </c>
      <c r="E313" s="42">
        <v>2699.0039999999999</v>
      </c>
      <c r="F313" s="42">
        <v>2699.0039999999999</v>
      </c>
      <c r="G313" s="42">
        <v>1889.3027999999997</v>
      </c>
      <c r="H313" s="13">
        <f t="shared" si="4"/>
        <v>-0.30000000000000004</v>
      </c>
    </row>
    <row r="314" spans="1:8">
      <c r="A314" s="12" t="s">
        <v>1716</v>
      </c>
      <c r="B314">
        <v>473250</v>
      </c>
      <c r="C314">
        <v>616371</v>
      </c>
      <c r="D314" t="s">
        <v>1717</v>
      </c>
      <c r="E314" s="42">
        <v>1699.7639999999999</v>
      </c>
      <c r="F314" s="42">
        <v>1699.7639999999999</v>
      </c>
      <c r="G314" s="42">
        <v>1189.8347999999999</v>
      </c>
      <c r="H314" s="13">
        <f t="shared" si="4"/>
        <v>-0.30000000000000004</v>
      </c>
    </row>
    <row r="315" spans="1:8">
      <c r="A315" s="12" t="s">
        <v>1718</v>
      </c>
      <c r="B315">
        <v>22091</v>
      </c>
      <c r="C315">
        <v>34510</v>
      </c>
      <c r="D315" t="s">
        <v>1719</v>
      </c>
      <c r="E315" s="42">
        <v>5999.0039999999999</v>
      </c>
      <c r="F315" s="42">
        <v>5999.0039999999999</v>
      </c>
      <c r="G315" s="42">
        <v>4199.3027999999995</v>
      </c>
      <c r="H315" s="13">
        <f t="shared" si="4"/>
        <v>-0.30000000000000004</v>
      </c>
    </row>
    <row r="316" spans="1:8">
      <c r="A316" s="12" t="s">
        <v>1720</v>
      </c>
      <c r="B316">
        <v>486920</v>
      </c>
      <c r="C316">
        <v>621566</v>
      </c>
      <c r="D316" t="s">
        <v>1721</v>
      </c>
      <c r="E316" s="42">
        <v>14237</v>
      </c>
      <c r="F316" s="42">
        <v>14237</v>
      </c>
      <c r="G316" s="42">
        <v>9965.9</v>
      </c>
      <c r="H316" s="13">
        <f t="shared" si="4"/>
        <v>-0.30000000000000004</v>
      </c>
    </row>
    <row r="317" spans="1:8">
      <c r="A317" s="12" t="s">
        <v>1724</v>
      </c>
      <c r="B317">
        <v>562018</v>
      </c>
      <c r="C317">
        <v>666533</v>
      </c>
      <c r="D317" t="s">
        <v>1725</v>
      </c>
      <c r="E317" s="42">
        <v>599.00400000000002</v>
      </c>
      <c r="F317" s="42">
        <v>599.00400000000002</v>
      </c>
      <c r="G317" s="42">
        <v>419.30279999999999</v>
      </c>
      <c r="H317" s="13">
        <f t="shared" ref="H317:H352" si="5">G317/E317-1</f>
        <v>-0.30000000000000004</v>
      </c>
    </row>
    <row r="318" spans="1:8">
      <c r="A318" s="12" t="s">
        <v>1726</v>
      </c>
      <c r="B318">
        <v>360570</v>
      </c>
      <c r="C318">
        <v>552293</v>
      </c>
      <c r="D318" t="s">
        <v>1727</v>
      </c>
      <c r="E318" s="42">
        <v>639</v>
      </c>
      <c r="F318" s="42">
        <v>639</v>
      </c>
      <c r="G318" s="42">
        <v>447.29999999999995</v>
      </c>
      <c r="H318" s="13">
        <f t="shared" si="5"/>
        <v>-0.30000000000000004</v>
      </c>
    </row>
    <row r="319" spans="1:8">
      <c r="A319" s="12" t="s">
        <v>1728</v>
      </c>
      <c r="B319">
        <v>537552</v>
      </c>
      <c r="C319">
        <v>644867</v>
      </c>
      <c r="D319" t="s">
        <v>1729</v>
      </c>
      <c r="E319" s="42">
        <v>7499.0039999999999</v>
      </c>
      <c r="F319" s="42">
        <v>7499.0039999999999</v>
      </c>
      <c r="G319" s="42">
        <v>5249.3027999999995</v>
      </c>
      <c r="H319" s="13">
        <f t="shared" si="5"/>
        <v>-0.30000000000000004</v>
      </c>
    </row>
    <row r="320" spans="1:8">
      <c r="A320" s="12" t="s">
        <v>1730</v>
      </c>
      <c r="B320">
        <v>538023</v>
      </c>
      <c r="C320">
        <v>645139</v>
      </c>
      <c r="D320" t="s">
        <v>1731</v>
      </c>
      <c r="E320" s="42">
        <v>1299.828</v>
      </c>
      <c r="F320" s="42">
        <v>1299.828</v>
      </c>
      <c r="G320" s="42">
        <v>909.87959999999987</v>
      </c>
      <c r="H320" s="13">
        <f t="shared" si="5"/>
        <v>-0.30000000000000004</v>
      </c>
    </row>
    <row r="321" spans="1:8">
      <c r="A321" s="12" t="s">
        <v>1733</v>
      </c>
      <c r="B321">
        <v>537549</v>
      </c>
      <c r="C321">
        <v>644872</v>
      </c>
      <c r="D321" t="s">
        <v>1734</v>
      </c>
      <c r="E321" s="42">
        <v>8799</v>
      </c>
      <c r="F321" s="42">
        <v>8799</v>
      </c>
      <c r="G321" s="42">
        <v>6159.2999999999993</v>
      </c>
      <c r="H321" s="13">
        <f t="shared" si="5"/>
        <v>-0.30000000000000004</v>
      </c>
    </row>
    <row r="322" spans="1:8">
      <c r="A322" s="12" t="s">
        <v>1735</v>
      </c>
      <c r="B322">
        <v>532157</v>
      </c>
      <c r="C322">
        <v>643115</v>
      </c>
      <c r="D322" t="s">
        <v>1736</v>
      </c>
      <c r="E322" s="42">
        <v>1299</v>
      </c>
      <c r="F322" s="42">
        <v>1299</v>
      </c>
      <c r="G322" s="42">
        <v>909.3</v>
      </c>
      <c r="H322" s="13">
        <f t="shared" si="5"/>
        <v>-0.30000000000000004</v>
      </c>
    </row>
    <row r="323" spans="1:8">
      <c r="A323" s="12" t="s">
        <v>1737</v>
      </c>
      <c r="B323">
        <v>538018</v>
      </c>
      <c r="C323">
        <v>645141</v>
      </c>
      <c r="D323" t="s">
        <v>1738</v>
      </c>
      <c r="E323" s="42">
        <v>899.86800000000005</v>
      </c>
      <c r="F323" s="42">
        <v>899.86800000000005</v>
      </c>
      <c r="G323" s="42">
        <v>629.9076</v>
      </c>
      <c r="H323" s="13">
        <f t="shared" si="5"/>
        <v>-0.30000000000000004</v>
      </c>
    </row>
    <row r="324" spans="1:8">
      <c r="A324" s="12" t="s">
        <v>1739</v>
      </c>
      <c r="B324">
        <v>562017</v>
      </c>
      <c r="C324">
        <v>666532</v>
      </c>
      <c r="D324" t="s">
        <v>1740</v>
      </c>
      <c r="E324" s="42">
        <v>2499</v>
      </c>
      <c r="F324" s="42">
        <v>2499</v>
      </c>
      <c r="G324" s="42">
        <v>1749.3</v>
      </c>
      <c r="H324" s="13">
        <f t="shared" si="5"/>
        <v>-0.30000000000000004</v>
      </c>
    </row>
    <row r="325" spans="1:8">
      <c r="A325" s="12" t="s">
        <v>1742</v>
      </c>
      <c r="B325">
        <v>296168</v>
      </c>
      <c r="C325">
        <v>525857</v>
      </c>
      <c r="D325" t="s">
        <v>1743</v>
      </c>
      <c r="E325" s="42">
        <v>2699.0039999999999</v>
      </c>
      <c r="F325" s="42">
        <v>2699.0039999999999</v>
      </c>
      <c r="G325" s="42">
        <v>1889.3027999999997</v>
      </c>
      <c r="H325" s="13">
        <f t="shared" si="5"/>
        <v>-0.30000000000000004</v>
      </c>
    </row>
    <row r="326" spans="1:8">
      <c r="A326" s="12" t="s">
        <v>1744</v>
      </c>
      <c r="B326">
        <v>537535</v>
      </c>
      <c r="C326">
        <v>644865</v>
      </c>
      <c r="D326" t="s">
        <v>1745</v>
      </c>
      <c r="E326" s="42">
        <v>11999.004000000001</v>
      </c>
      <c r="F326" s="42">
        <v>11999.004000000001</v>
      </c>
      <c r="G326" s="42">
        <v>8399.3027999999995</v>
      </c>
      <c r="H326" s="13">
        <f t="shared" si="5"/>
        <v>-0.30000000000000004</v>
      </c>
    </row>
    <row r="327" spans="1:8">
      <c r="A327" s="12" t="s">
        <v>1748</v>
      </c>
      <c r="B327">
        <v>537485</v>
      </c>
      <c r="C327">
        <v>644860</v>
      </c>
      <c r="D327" t="s">
        <v>1749</v>
      </c>
      <c r="E327" s="42">
        <v>3599.0039999999999</v>
      </c>
      <c r="F327" s="42">
        <v>3599.0039999999999</v>
      </c>
      <c r="G327" s="42">
        <v>2519.3027999999999</v>
      </c>
      <c r="H327" s="13">
        <f t="shared" si="5"/>
        <v>-0.30000000000000004</v>
      </c>
    </row>
    <row r="328" spans="1:8">
      <c r="A328" s="12" t="s">
        <v>1750</v>
      </c>
      <c r="B328">
        <v>369655</v>
      </c>
      <c r="C328">
        <v>557509</v>
      </c>
      <c r="D328" t="s">
        <v>1751</v>
      </c>
      <c r="E328" s="42">
        <v>1099.848</v>
      </c>
      <c r="F328" s="42">
        <v>1099.848</v>
      </c>
      <c r="G328" s="42">
        <v>769.89359999999988</v>
      </c>
      <c r="H328" s="13">
        <f t="shared" si="5"/>
        <v>-0.30000000000000004</v>
      </c>
    </row>
    <row r="329" spans="1:8">
      <c r="A329" s="12" t="s">
        <v>1752</v>
      </c>
      <c r="B329">
        <v>485803</v>
      </c>
      <c r="C329">
        <v>620573</v>
      </c>
      <c r="D329" t="s">
        <v>1753</v>
      </c>
      <c r="E329" s="42">
        <v>1899</v>
      </c>
      <c r="F329" s="42">
        <v>1899</v>
      </c>
      <c r="G329" s="42">
        <v>1329.3</v>
      </c>
      <c r="H329" s="13">
        <f t="shared" si="5"/>
        <v>-0.30000000000000004</v>
      </c>
    </row>
    <row r="330" spans="1:8">
      <c r="A330" s="12" t="s">
        <v>1754</v>
      </c>
      <c r="B330">
        <v>559261</v>
      </c>
      <c r="C330">
        <v>108976</v>
      </c>
      <c r="D330" t="s">
        <v>1755</v>
      </c>
      <c r="E330" s="42">
        <v>1968.9960000000001</v>
      </c>
      <c r="F330" s="42">
        <v>1968.9960000000001</v>
      </c>
      <c r="G330" s="42">
        <v>1378.2972</v>
      </c>
      <c r="H330" s="13">
        <f t="shared" si="5"/>
        <v>-0.30000000000000004</v>
      </c>
    </row>
    <row r="331" spans="1:8">
      <c r="A331" s="12" t="s">
        <v>1756</v>
      </c>
      <c r="B331">
        <v>532147</v>
      </c>
      <c r="C331">
        <v>643116</v>
      </c>
      <c r="D331" t="s">
        <v>1757</v>
      </c>
      <c r="E331" s="42">
        <v>1999.7280000000001</v>
      </c>
      <c r="F331" s="42">
        <v>1999.7280000000001</v>
      </c>
      <c r="G331" s="42">
        <v>1399.8096</v>
      </c>
      <c r="H331" s="13">
        <f t="shared" si="5"/>
        <v>-0.30000000000000004</v>
      </c>
    </row>
    <row r="332" spans="1:8">
      <c r="A332" s="12" t="s">
        <v>1758</v>
      </c>
      <c r="B332">
        <v>486964</v>
      </c>
      <c r="C332">
        <v>621571</v>
      </c>
      <c r="D332" t="s">
        <v>1759</v>
      </c>
      <c r="E332" s="42">
        <v>13220.34</v>
      </c>
      <c r="F332" s="42">
        <v>13220.34</v>
      </c>
      <c r="G332" s="42">
        <v>9254.2379999999994</v>
      </c>
      <c r="H332" s="13">
        <f t="shared" si="5"/>
        <v>-0.30000000000000004</v>
      </c>
    </row>
    <row r="333" spans="1:8">
      <c r="A333" s="12" t="s">
        <v>1760</v>
      </c>
      <c r="B333">
        <v>560295</v>
      </c>
      <c r="C333">
        <v>663157</v>
      </c>
      <c r="D333" t="s">
        <v>1761</v>
      </c>
      <c r="E333" s="42">
        <v>989.00400000000002</v>
      </c>
      <c r="F333" s="42">
        <v>989.00400000000002</v>
      </c>
      <c r="G333" s="42">
        <v>692.30279999999993</v>
      </c>
      <c r="H333" s="13">
        <f t="shared" si="5"/>
        <v>-0.30000000000000004</v>
      </c>
    </row>
    <row r="334" spans="1:8">
      <c r="A334" s="12" t="s">
        <v>1763</v>
      </c>
      <c r="B334">
        <v>541021</v>
      </c>
      <c r="C334">
        <v>647278</v>
      </c>
      <c r="D334" t="s">
        <v>1764</v>
      </c>
      <c r="E334" s="42">
        <v>3198.9960000000001</v>
      </c>
      <c r="F334" s="42">
        <v>3198.9960000000001</v>
      </c>
      <c r="G334" s="42">
        <v>2239.2972</v>
      </c>
      <c r="H334" s="13">
        <f t="shared" si="5"/>
        <v>-0.30000000000000004</v>
      </c>
    </row>
    <row r="335" spans="1:8">
      <c r="A335" s="12" t="s">
        <v>1765</v>
      </c>
      <c r="B335">
        <v>534109</v>
      </c>
      <c r="C335">
        <v>644338</v>
      </c>
      <c r="D335" t="s">
        <v>1766</v>
      </c>
      <c r="E335" s="42">
        <v>3198.9960000000001</v>
      </c>
      <c r="F335" s="42">
        <v>3198.9960000000001</v>
      </c>
      <c r="G335" s="42">
        <v>2239.2972</v>
      </c>
      <c r="H335" s="13">
        <f t="shared" si="5"/>
        <v>-0.30000000000000004</v>
      </c>
    </row>
    <row r="336" spans="1:8">
      <c r="A336" s="12" t="s">
        <v>1767</v>
      </c>
      <c r="B336">
        <v>464595</v>
      </c>
      <c r="C336">
        <v>607310</v>
      </c>
      <c r="D336" t="s">
        <v>1768</v>
      </c>
      <c r="E336" s="42">
        <v>969.85199999999998</v>
      </c>
      <c r="F336" s="42">
        <v>969.85199999999998</v>
      </c>
      <c r="G336" s="42">
        <v>678.89639999999997</v>
      </c>
      <c r="H336" s="13">
        <f t="shared" si="5"/>
        <v>-0.30000000000000004</v>
      </c>
    </row>
    <row r="337" spans="1:8">
      <c r="A337" s="12" t="s">
        <v>1769</v>
      </c>
      <c r="B337">
        <v>534286</v>
      </c>
      <c r="C337">
        <v>643688</v>
      </c>
      <c r="D337" t="s">
        <v>1770</v>
      </c>
      <c r="E337" s="42">
        <v>1349.808</v>
      </c>
      <c r="F337" s="42">
        <v>1349.808</v>
      </c>
      <c r="G337" s="42">
        <v>944.86559999999997</v>
      </c>
      <c r="H337" s="13">
        <f t="shared" si="5"/>
        <v>-0.30000000000000004</v>
      </c>
    </row>
    <row r="338" spans="1:8">
      <c r="A338" s="12" t="s">
        <v>1772</v>
      </c>
      <c r="B338">
        <v>487067</v>
      </c>
      <c r="C338">
        <v>621437</v>
      </c>
      <c r="D338" t="s">
        <v>1773</v>
      </c>
      <c r="E338" s="42">
        <v>10799</v>
      </c>
      <c r="F338" s="42">
        <v>10799</v>
      </c>
      <c r="G338" s="42">
        <v>7559.2999999999993</v>
      </c>
      <c r="H338" s="13">
        <f t="shared" si="5"/>
        <v>-0.30000000000000004</v>
      </c>
    </row>
    <row r="339" spans="1:8">
      <c r="A339" s="12" t="s">
        <v>1774</v>
      </c>
      <c r="B339">
        <v>559946</v>
      </c>
      <c r="C339">
        <v>663172</v>
      </c>
      <c r="D339" t="s">
        <v>1775</v>
      </c>
      <c r="E339" s="42">
        <v>669</v>
      </c>
      <c r="F339" s="42">
        <v>669</v>
      </c>
      <c r="G339" s="42">
        <v>468.29999999999995</v>
      </c>
      <c r="H339" s="13">
        <f t="shared" si="5"/>
        <v>-0.30000000000000004</v>
      </c>
    </row>
    <row r="340" spans="1:8">
      <c r="A340" s="12" t="s">
        <v>1776</v>
      </c>
      <c r="B340">
        <v>559160</v>
      </c>
      <c r="C340">
        <v>108890</v>
      </c>
      <c r="D340" t="s">
        <v>1777</v>
      </c>
      <c r="E340" s="42">
        <v>3999</v>
      </c>
      <c r="F340" s="42">
        <v>3999</v>
      </c>
      <c r="G340" s="42">
        <v>2799.2999999999997</v>
      </c>
      <c r="H340" s="13">
        <f t="shared" si="5"/>
        <v>-0.30000000000000004</v>
      </c>
    </row>
    <row r="341" spans="1:8">
      <c r="A341" s="12" t="s">
        <v>1778</v>
      </c>
      <c r="B341">
        <v>110792</v>
      </c>
      <c r="C341">
        <v>120127</v>
      </c>
      <c r="D341" t="s">
        <v>1779</v>
      </c>
      <c r="E341" s="42">
        <v>2999</v>
      </c>
      <c r="F341" s="42">
        <v>2999</v>
      </c>
      <c r="G341" s="42">
        <v>2099.2999999999997</v>
      </c>
      <c r="H341" s="13">
        <f t="shared" si="5"/>
        <v>-0.30000000000000004</v>
      </c>
    </row>
    <row r="342" spans="1:8">
      <c r="A342" s="12" t="s">
        <v>1780</v>
      </c>
      <c r="B342">
        <v>537956</v>
      </c>
      <c r="C342">
        <v>645147</v>
      </c>
      <c r="D342" t="s">
        <v>1781</v>
      </c>
      <c r="E342" s="42">
        <v>1349.808</v>
      </c>
      <c r="F342" s="42">
        <v>1349.808</v>
      </c>
      <c r="G342" s="42">
        <v>944.86559999999997</v>
      </c>
      <c r="H342" s="13">
        <f t="shared" si="5"/>
        <v>-0.30000000000000004</v>
      </c>
    </row>
    <row r="343" spans="1:8">
      <c r="A343" s="12" t="s">
        <v>1782</v>
      </c>
      <c r="B343">
        <v>502651</v>
      </c>
      <c r="C343">
        <v>628096</v>
      </c>
      <c r="D343" t="s">
        <v>1783</v>
      </c>
      <c r="E343" s="42">
        <v>3099.576</v>
      </c>
      <c r="F343" s="42">
        <v>3099.576</v>
      </c>
      <c r="G343" s="42">
        <v>2169.7031999999999</v>
      </c>
      <c r="H343" s="13">
        <f t="shared" si="5"/>
        <v>-0.30000000000000004</v>
      </c>
    </row>
    <row r="344" spans="1:8">
      <c r="A344" s="12" t="s">
        <v>1785</v>
      </c>
      <c r="B344">
        <v>534048</v>
      </c>
      <c r="C344">
        <v>644340</v>
      </c>
      <c r="D344" t="s">
        <v>1786</v>
      </c>
      <c r="E344" s="42">
        <v>859</v>
      </c>
      <c r="F344" s="42">
        <v>859</v>
      </c>
      <c r="G344" s="42">
        <v>601.29999999999995</v>
      </c>
      <c r="H344" s="13">
        <f t="shared" si="5"/>
        <v>-0.30000000000000004</v>
      </c>
    </row>
    <row r="345" spans="1:8">
      <c r="A345" s="12" t="s">
        <v>1787</v>
      </c>
      <c r="B345">
        <v>541010</v>
      </c>
      <c r="C345">
        <v>647288</v>
      </c>
      <c r="D345" t="s">
        <v>1788</v>
      </c>
      <c r="E345" s="42">
        <v>699</v>
      </c>
      <c r="F345" s="42">
        <v>699</v>
      </c>
      <c r="G345" s="42">
        <v>489.29999999999995</v>
      </c>
      <c r="H345" s="13">
        <f t="shared" si="5"/>
        <v>-0.30000000000000004</v>
      </c>
    </row>
    <row r="346" spans="1:8">
      <c r="A346" s="12" t="s">
        <v>1789</v>
      </c>
      <c r="B346">
        <v>537537</v>
      </c>
      <c r="C346">
        <v>644871</v>
      </c>
      <c r="D346" t="s">
        <v>1790</v>
      </c>
      <c r="E346" s="42">
        <v>4499.0039999999999</v>
      </c>
      <c r="F346" s="42">
        <v>4499.0039999999999</v>
      </c>
      <c r="G346" s="42">
        <v>3149.3027999999999</v>
      </c>
      <c r="H346" s="13">
        <f t="shared" si="5"/>
        <v>-0.30000000000000004</v>
      </c>
    </row>
    <row r="347" spans="1:8">
      <c r="A347" s="12" t="s">
        <v>1791</v>
      </c>
      <c r="B347">
        <v>537996</v>
      </c>
      <c r="C347">
        <v>645145</v>
      </c>
      <c r="D347" t="s">
        <v>1792</v>
      </c>
      <c r="E347" s="42">
        <v>899.86800000000005</v>
      </c>
      <c r="F347" s="42">
        <v>899.86800000000005</v>
      </c>
      <c r="G347" s="42">
        <v>629.9076</v>
      </c>
      <c r="H347" s="13">
        <f t="shared" si="5"/>
        <v>-0.30000000000000004</v>
      </c>
    </row>
    <row r="348" spans="1:8">
      <c r="A348" s="12" t="s">
        <v>1795</v>
      </c>
      <c r="B348">
        <v>543233</v>
      </c>
      <c r="C348">
        <v>649207</v>
      </c>
      <c r="D348" t="s">
        <v>1796</v>
      </c>
      <c r="E348" s="42">
        <v>1998.9960000000001</v>
      </c>
      <c r="F348" s="42">
        <v>1998.9960000000001</v>
      </c>
      <c r="G348" s="42">
        <v>1399.2972</v>
      </c>
      <c r="H348" s="13">
        <f t="shared" si="5"/>
        <v>-0.30000000000000004</v>
      </c>
    </row>
    <row r="349" spans="1:8">
      <c r="A349" s="12" t="s">
        <v>1799</v>
      </c>
      <c r="B349">
        <v>497101</v>
      </c>
      <c r="C349">
        <v>625954</v>
      </c>
      <c r="D349" t="s">
        <v>1800</v>
      </c>
      <c r="E349" s="42">
        <v>2599.6439999999998</v>
      </c>
      <c r="F349" s="42">
        <v>2599.6439999999998</v>
      </c>
      <c r="G349" s="42">
        <v>1819.7507999999998</v>
      </c>
      <c r="H349" s="13">
        <f t="shared" si="5"/>
        <v>-0.30000000000000004</v>
      </c>
    </row>
    <row r="350" spans="1:8">
      <c r="A350" s="12" t="s">
        <v>1801</v>
      </c>
      <c r="B350">
        <v>362747</v>
      </c>
      <c r="C350">
        <v>335337</v>
      </c>
      <c r="D350" t="s">
        <v>1802</v>
      </c>
      <c r="E350" s="42">
        <v>1548.9960000000001</v>
      </c>
      <c r="F350" s="42">
        <v>1548.9960000000001</v>
      </c>
      <c r="G350" s="42">
        <v>1084.2972</v>
      </c>
      <c r="H350" s="13">
        <f t="shared" si="5"/>
        <v>-0.30000000000000004</v>
      </c>
    </row>
    <row r="351" spans="1:8">
      <c r="A351" s="12" t="s">
        <v>1805</v>
      </c>
      <c r="B351">
        <v>534264</v>
      </c>
      <c r="C351">
        <v>643689</v>
      </c>
      <c r="D351" t="s">
        <v>1806</v>
      </c>
      <c r="E351" s="42">
        <v>1349.808</v>
      </c>
      <c r="F351" s="42">
        <v>1349.808</v>
      </c>
      <c r="G351" s="42">
        <v>944.86559999999997</v>
      </c>
      <c r="H351" s="13">
        <f t="shared" si="5"/>
        <v>-0.30000000000000004</v>
      </c>
    </row>
    <row r="352" spans="1:8">
      <c r="A352" s="12" t="s">
        <v>1808</v>
      </c>
      <c r="B352">
        <v>472199</v>
      </c>
      <c r="C352">
        <v>611151</v>
      </c>
      <c r="D352" t="s">
        <v>1809</v>
      </c>
      <c r="E352" s="42">
        <v>1049.856</v>
      </c>
      <c r="F352" s="42">
        <v>1049.856</v>
      </c>
      <c r="G352" s="42">
        <v>734.89919999999995</v>
      </c>
      <c r="H352" s="13">
        <f t="shared" si="5"/>
        <v>-0.30000000000000004</v>
      </c>
    </row>
    <row r="353" spans="1:8">
      <c r="A353" s="12" t="s">
        <v>1837</v>
      </c>
      <c r="B353">
        <v>516568</v>
      </c>
      <c r="C353">
        <v>635976</v>
      </c>
      <c r="D353" t="s">
        <v>1838</v>
      </c>
      <c r="E353" s="42">
        <v>7627.1279999999997</v>
      </c>
      <c r="F353" s="42">
        <v>7627.1279999999997</v>
      </c>
      <c r="G353" s="42">
        <v>5338.9895999999999</v>
      </c>
      <c r="H353" s="13">
        <f t="shared" ref="H353:H356" si="6">G353/E353-1</f>
        <v>-0.29999999999999993</v>
      </c>
    </row>
    <row r="354" spans="1:8">
      <c r="A354" s="12" t="s">
        <v>1845</v>
      </c>
      <c r="B354">
        <v>550494</v>
      </c>
      <c r="C354">
        <v>656344</v>
      </c>
      <c r="D354" t="s">
        <v>1846</v>
      </c>
      <c r="E354" s="42">
        <v>999</v>
      </c>
      <c r="F354" s="42">
        <v>999</v>
      </c>
      <c r="G354" s="42">
        <v>699.3</v>
      </c>
      <c r="H354" s="13">
        <f t="shared" si="6"/>
        <v>-0.30000000000000004</v>
      </c>
    </row>
    <row r="355" spans="1:8">
      <c r="A355" s="12" t="s">
        <v>1847</v>
      </c>
      <c r="B355">
        <v>550495</v>
      </c>
      <c r="C355">
        <v>656340</v>
      </c>
      <c r="D355" t="s">
        <v>1848</v>
      </c>
      <c r="E355" s="42">
        <v>1049.856</v>
      </c>
      <c r="F355" s="42">
        <v>1049.856</v>
      </c>
      <c r="G355" s="42">
        <v>734.89919999999995</v>
      </c>
      <c r="H355" s="13">
        <f t="shared" si="6"/>
        <v>-0.30000000000000004</v>
      </c>
    </row>
    <row r="356" spans="1:8">
      <c r="A356" s="12" t="s">
        <v>1858</v>
      </c>
      <c r="B356">
        <v>559562</v>
      </c>
      <c r="C356">
        <v>660003</v>
      </c>
      <c r="D356" t="s">
        <v>1859</v>
      </c>
      <c r="E356" s="42">
        <v>1739.0039999999999</v>
      </c>
      <c r="F356" s="42">
        <v>1739.0039999999999</v>
      </c>
      <c r="G356" s="42">
        <v>1217.3027999999999</v>
      </c>
      <c r="H356" s="13">
        <f t="shared" si="6"/>
        <v>-0.30000000000000004</v>
      </c>
    </row>
    <row r="357" spans="1:8">
      <c r="A357" s="12" t="s">
        <v>1904</v>
      </c>
      <c r="B357">
        <v>464574</v>
      </c>
      <c r="C357">
        <v>607349</v>
      </c>
      <c r="D357" t="s">
        <v>1905</v>
      </c>
      <c r="E357" s="42">
        <v>1548.9960000000001</v>
      </c>
      <c r="F357" s="42">
        <v>1548.9960000000001</v>
      </c>
      <c r="G357" s="42">
        <v>1084.2972</v>
      </c>
      <c r="H357" s="13">
        <f t="shared" ref="H357:H367" si="7">G357/E357-1</f>
        <v>-0.30000000000000004</v>
      </c>
    </row>
    <row r="358" spans="1:8">
      <c r="A358" s="12" t="s">
        <v>1920</v>
      </c>
      <c r="B358">
        <v>472497</v>
      </c>
      <c r="C358">
        <v>611444</v>
      </c>
      <c r="D358" t="s">
        <v>1921</v>
      </c>
      <c r="E358" s="42">
        <v>944</v>
      </c>
      <c r="F358" s="42">
        <v>944</v>
      </c>
      <c r="G358" s="42">
        <v>660.8</v>
      </c>
      <c r="H358" s="13">
        <f t="shared" si="7"/>
        <v>-0.30000000000000004</v>
      </c>
    </row>
    <row r="359" spans="1:8">
      <c r="A359" s="12" t="s">
        <v>1949</v>
      </c>
      <c r="B359">
        <v>403327</v>
      </c>
      <c r="C359">
        <v>575070</v>
      </c>
      <c r="D359" t="s">
        <v>1950</v>
      </c>
      <c r="E359" s="42">
        <v>1249.8240000000001</v>
      </c>
      <c r="F359" s="42">
        <v>1249.8240000000001</v>
      </c>
      <c r="G359" s="42">
        <v>874.8768</v>
      </c>
      <c r="H359" s="13">
        <f t="shared" si="7"/>
        <v>-0.30000000000000004</v>
      </c>
    </row>
    <row r="360" spans="1:8">
      <c r="A360" s="12" t="s">
        <v>1951</v>
      </c>
      <c r="B360">
        <v>551855</v>
      </c>
      <c r="C360">
        <v>657991</v>
      </c>
      <c r="D360" t="s">
        <v>1952</v>
      </c>
      <c r="E360" s="42">
        <v>2298.9960000000001</v>
      </c>
      <c r="F360" s="42">
        <v>2298.9960000000001</v>
      </c>
      <c r="G360" s="42">
        <v>1609.2972</v>
      </c>
      <c r="H360" s="13">
        <f t="shared" si="7"/>
        <v>-0.30000000000000004</v>
      </c>
    </row>
    <row r="361" spans="1:8">
      <c r="A361" s="12" t="s">
        <v>1953</v>
      </c>
      <c r="B361">
        <v>487066</v>
      </c>
      <c r="C361">
        <v>621360</v>
      </c>
      <c r="D361" t="s">
        <v>1954</v>
      </c>
      <c r="E361" s="42">
        <v>6661.02</v>
      </c>
      <c r="F361" s="42">
        <v>6661.02</v>
      </c>
      <c r="G361" s="42">
        <v>4662.7139999999999</v>
      </c>
      <c r="H361" s="13">
        <f t="shared" si="7"/>
        <v>-0.30000000000000004</v>
      </c>
    </row>
    <row r="362" spans="1:8">
      <c r="A362" s="12" t="s">
        <v>1955</v>
      </c>
      <c r="B362">
        <v>487198</v>
      </c>
      <c r="C362">
        <v>621580</v>
      </c>
      <c r="D362" t="s">
        <v>1956</v>
      </c>
      <c r="E362" s="42">
        <v>7149.0240000000003</v>
      </c>
      <c r="F362" s="42">
        <v>7149.0240000000003</v>
      </c>
      <c r="G362" s="42">
        <v>5004.3167999999996</v>
      </c>
      <c r="H362" s="13">
        <f t="shared" si="7"/>
        <v>-0.30000000000000004</v>
      </c>
    </row>
    <row r="363" spans="1:8">
      <c r="A363" s="12" t="s">
        <v>1957</v>
      </c>
      <c r="B363">
        <v>487060</v>
      </c>
      <c r="C363">
        <v>621557</v>
      </c>
      <c r="D363" t="s">
        <v>1958</v>
      </c>
      <c r="E363" s="42">
        <v>8198.8799999999992</v>
      </c>
      <c r="F363" s="42">
        <v>8198.8799999999992</v>
      </c>
      <c r="G363" s="42">
        <v>5739.2159999999994</v>
      </c>
      <c r="H363" s="13">
        <f t="shared" si="7"/>
        <v>-0.30000000000000004</v>
      </c>
    </row>
    <row r="364" spans="1:8">
      <c r="A364" s="12" t="s">
        <v>1959</v>
      </c>
      <c r="B364">
        <v>486931</v>
      </c>
      <c r="C364">
        <v>621368</v>
      </c>
      <c r="D364" t="s">
        <v>1960</v>
      </c>
      <c r="E364" s="42">
        <v>8198.8799999999992</v>
      </c>
      <c r="F364" s="42">
        <v>8198.8799999999992</v>
      </c>
      <c r="G364" s="42">
        <v>5739.2159999999994</v>
      </c>
      <c r="H364" s="13">
        <f t="shared" si="7"/>
        <v>-0.30000000000000004</v>
      </c>
    </row>
    <row r="365" spans="1:8">
      <c r="A365" s="12" t="s">
        <v>1961</v>
      </c>
      <c r="B365">
        <v>487087</v>
      </c>
      <c r="C365">
        <v>621357</v>
      </c>
      <c r="D365" t="s">
        <v>1962</v>
      </c>
      <c r="E365" s="42">
        <v>8491.5239999999994</v>
      </c>
      <c r="F365" s="42">
        <v>8491.5239999999994</v>
      </c>
      <c r="G365" s="42">
        <v>5944.0667999999996</v>
      </c>
      <c r="H365" s="13">
        <f t="shared" si="7"/>
        <v>-0.30000000000000004</v>
      </c>
    </row>
    <row r="366" spans="1:8">
      <c r="A366" s="12" t="s">
        <v>1963</v>
      </c>
      <c r="B366">
        <v>482739</v>
      </c>
      <c r="C366">
        <v>619576</v>
      </c>
      <c r="D366" t="s">
        <v>1964</v>
      </c>
      <c r="E366" s="42">
        <v>14237.291999999999</v>
      </c>
      <c r="F366" s="42">
        <v>14237.291999999999</v>
      </c>
      <c r="G366" s="42">
        <v>9966.1043999999983</v>
      </c>
      <c r="H366" s="13">
        <f t="shared" si="7"/>
        <v>-0.30000000000000004</v>
      </c>
    </row>
    <row r="367" spans="1:8">
      <c r="A367" s="12" t="s">
        <v>1965</v>
      </c>
      <c r="B367">
        <v>487013</v>
      </c>
      <c r="C367">
        <v>621362</v>
      </c>
      <c r="D367" t="s">
        <v>1966</v>
      </c>
      <c r="E367" s="42">
        <v>16271.183999999999</v>
      </c>
      <c r="F367" s="42">
        <v>16271.183999999999</v>
      </c>
      <c r="G367" s="42">
        <v>11389.828799999999</v>
      </c>
      <c r="H367" s="13">
        <f t="shared" si="7"/>
        <v>-0.30000000000000004</v>
      </c>
    </row>
    <row r="368" spans="1:8">
      <c r="A368" s="12" t="s">
        <v>2084</v>
      </c>
      <c r="B368">
        <v>536106</v>
      </c>
      <c r="C368">
        <v>644257</v>
      </c>
      <c r="D368" t="s">
        <v>2085</v>
      </c>
      <c r="E368" s="42">
        <v>769</v>
      </c>
      <c r="F368" s="42">
        <v>769</v>
      </c>
      <c r="G368" s="42">
        <v>538.29999999999995</v>
      </c>
      <c r="H368" s="13">
        <f t="shared" ref="H368" si="8">G368/E368-1</f>
        <v>-0.30000000000000004</v>
      </c>
    </row>
    <row r="369" spans="1:8">
      <c r="A369" s="12" t="s">
        <v>2152</v>
      </c>
      <c r="B369">
        <v>465662</v>
      </c>
      <c r="C369">
        <v>608527</v>
      </c>
      <c r="D369" t="s">
        <v>2153</v>
      </c>
      <c r="E369" s="42">
        <v>999</v>
      </c>
      <c r="F369" s="42">
        <v>999</v>
      </c>
      <c r="G369" s="42">
        <v>699.3</v>
      </c>
      <c r="H369" s="13">
        <f t="shared" ref="H369:H374" si="9">G369/E369-1</f>
        <v>-0.30000000000000004</v>
      </c>
    </row>
    <row r="370" spans="1:8">
      <c r="A370" s="12" t="s">
        <v>2154</v>
      </c>
      <c r="B370">
        <v>469021</v>
      </c>
      <c r="C370">
        <v>608779</v>
      </c>
      <c r="D370" t="s">
        <v>2155</v>
      </c>
      <c r="E370" s="42">
        <v>1299</v>
      </c>
      <c r="F370" s="42">
        <v>1299</v>
      </c>
      <c r="G370" s="42">
        <v>909.3</v>
      </c>
      <c r="H370" s="13">
        <f t="shared" si="9"/>
        <v>-0.30000000000000004</v>
      </c>
    </row>
    <row r="371" spans="1:8">
      <c r="A371" s="12" t="s">
        <v>2156</v>
      </c>
      <c r="B371">
        <v>421624</v>
      </c>
      <c r="C371">
        <v>584029</v>
      </c>
      <c r="D371" t="s">
        <v>2157</v>
      </c>
      <c r="E371" s="42">
        <v>1749.7560000000001</v>
      </c>
      <c r="F371" s="42">
        <v>1749.7560000000001</v>
      </c>
      <c r="G371" s="42">
        <v>1224.8291999999999</v>
      </c>
      <c r="H371" s="13">
        <f t="shared" si="9"/>
        <v>-0.30000000000000004</v>
      </c>
    </row>
    <row r="372" spans="1:8">
      <c r="A372" s="12" t="s">
        <v>2158</v>
      </c>
      <c r="B372">
        <v>469056</v>
      </c>
      <c r="C372">
        <v>608840</v>
      </c>
      <c r="D372" t="s">
        <v>2159</v>
      </c>
      <c r="E372" s="42">
        <v>2249.0039999999999</v>
      </c>
      <c r="F372" s="42">
        <v>2249.0039999999999</v>
      </c>
      <c r="G372" s="42">
        <v>1574.3027999999999</v>
      </c>
      <c r="H372" s="13">
        <f t="shared" si="9"/>
        <v>-0.30000000000000004</v>
      </c>
    </row>
    <row r="373" spans="1:8">
      <c r="A373" s="12" t="s">
        <v>2160</v>
      </c>
      <c r="B373">
        <v>385458</v>
      </c>
      <c r="C373">
        <v>564805</v>
      </c>
      <c r="D373" t="s">
        <v>2161</v>
      </c>
      <c r="E373" s="42">
        <v>2249.6880000000001</v>
      </c>
      <c r="F373" s="42">
        <v>2249.6880000000001</v>
      </c>
      <c r="G373" s="42">
        <v>1574.7816</v>
      </c>
      <c r="H373" s="13">
        <f t="shared" si="9"/>
        <v>-0.30000000000000004</v>
      </c>
    </row>
    <row r="374" spans="1:8">
      <c r="A374" s="12" t="s">
        <v>2162</v>
      </c>
      <c r="B374">
        <v>469058</v>
      </c>
      <c r="C374">
        <v>608841</v>
      </c>
      <c r="D374" t="s">
        <v>2163</v>
      </c>
      <c r="E374" s="42">
        <v>2699.6280000000002</v>
      </c>
      <c r="F374" s="42">
        <v>2699.6280000000002</v>
      </c>
      <c r="G374" s="42">
        <v>1889.7395999999999</v>
      </c>
      <c r="H374" s="13">
        <f t="shared" si="9"/>
        <v>-0.30000000000000004</v>
      </c>
    </row>
    <row r="375" spans="1:8">
      <c r="A375" s="12" t="s">
        <v>2193</v>
      </c>
      <c r="B375">
        <v>500713</v>
      </c>
      <c r="C375">
        <v>627049</v>
      </c>
      <c r="D375" t="s">
        <v>2194</v>
      </c>
      <c r="E375" s="42">
        <v>349.95600000000002</v>
      </c>
      <c r="F375" s="42">
        <v>349.95600000000002</v>
      </c>
      <c r="G375" s="42">
        <v>244.9692</v>
      </c>
      <c r="H375" s="13">
        <f t="shared" ref="H375:H408" si="10">G375/E375-1</f>
        <v>-0.30000000000000004</v>
      </c>
    </row>
    <row r="376" spans="1:8">
      <c r="A376" s="12" t="s">
        <v>2195</v>
      </c>
      <c r="B376">
        <v>500714</v>
      </c>
      <c r="C376">
        <v>627048</v>
      </c>
      <c r="D376" t="s">
        <v>2196</v>
      </c>
      <c r="E376" s="42">
        <v>349.95600000000002</v>
      </c>
      <c r="F376" s="42">
        <v>349.95600000000002</v>
      </c>
      <c r="G376" s="42">
        <v>244.9692</v>
      </c>
      <c r="H376" s="13">
        <f t="shared" si="10"/>
        <v>-0.30000000000000004</v>
      </c>
    </row>
    <row r="377" spans="1:8">
      <c r="A377" s="12" t="s">
        <v>2197</v>
      </c>
      <c r="B377">
        <v>560396</v>
      </c>
      <c r="C377">
        <v>663145</v>
      </c>
      <c r="D377" t="s">
        <v>2198</v>
      </c>
      <c r="E377" s="42">
        <v>549</v>
      </c>
      <c r="F377" s="42">
        <v>549</v>
      </c>
      <c r="G377" s="42">
        <v>384.29999999999995</v>
      </c>
      <c r="H377" s="13">
        <f t="shared" si="10"/>
        <v>-0.30000000000000004</v>
      </c>
    </row>
    <row r="378" spans="1:8">
      <c r="A378" s="12" t="s">
        <v>2199</v>
      </c>
      <c r="B378">
        <v>500702</v>
      </c>
      <c r="C378">
        <v>627036</v>
      </c>
      <c r="D378" t="s">
        <v>2200</v>
      </c>
      <c r="E378" s="42">
        <v>549.92399999999998</v>
      </c>
      <c r="F378" s="42">
        <v>549.92399999999998</v>
      </c>
      <c r="G378" s="42">
        <v>384.94679999999994</v>
      </c>
      <c r="H378" s="13">
        <f t="shared" si="10"/>
        <v>-0.30000000000000004</v>
      </c>
    </row>
    <row r="379" spans="1:8">
      <c r="A379" s="12" t="s">
        <v>2201</v>
      </c>
      <c r="B379">
        <v>500709</v>
      </c>
      <c r="C379">
        <v>627045</v>
      </c>
      <c r="D379" t="s">
        <v>2202</v>
      </c>
      <c r="E379" s="42">
        <v>549.92399999999998</v>
      </c>
      <c r="F379" s="42">
        <v>549.92399999999998</v>
      </c>
      <c r="G379" s="42">
        <v>384.94679999999994</v>
      </c>
      <c r="H379" s="13">
        <f t="shared" si="10"/>
        <v>-0.30000000000000004</v>
      </c>
    </row>
    <row r="380" spans="1:8">
      <c r="A380" s="12" t="s">
        <v>2203</v>
      </c>
      <c r="B380">
        <v>500710</v>
      </c>
      <c r="C380">
        <v>627044</v>
      </c>
      <c r="D380" t="s">
        <v>2204</v>
      </c>
      <c r="E380" s="42">
        <v>549.92399999999998</v>
      </c>
      <c r="F380" s="42">
        <v>549.92399999999998</v>
      </c>
      <c r="G380" s="42">
        <v>384.94679999999994</v>
      </c>
      <c r="H380" s="13">
        <f t="shared" si="10"/>
        <v>-0.30000000000000004</v>
      </c>
    </row>
    <row r="381" spans="1:8">
      <c r="A381" s="12" t="s">
        <v>2205</v>
      </c>
      <c r="B381">
        <v>506830</v>
      </c>
      <c r="C381">
        <v>630538</v>
      </c>
      <c r="D381" t="s">
        <v>2206</v>
      </c>
      <c r="E381" s="42">
        <v>549.92399999999998</v>
      </c>
      <c r="F381" s="42">
        <v>549.92399999999998</v>
      </c>
      <c r="G381" s="42">
        <v>384.94679999999994</v>
      </c>
      <c r="H381" s="13">
        <f t="shared" si="10"/>
        <v>-0.30000000000000004</v>
      </c>
    </row>
    <row r="382" spans="1:8">
      <c r="A382" s="12" t="s">
        <v>2207</v>
      </c>
      <c r="B382">
        <v>500711</v>
      </c>
      <c r="C382">
        <v>627043</v>
      </c>
      <c r="D382" t="s">
        <v>2208</v>
      </c>
      <c r="E382" s="42">
        <v>549.92399999999998</v>
      </c>
      <c r="F382" s="42">
        <v>549.92399999999998</v>
      </c>
      <c r="G382" s="42">
        <v>384.94679999999994</v>
      </c>
      <c r="H382" s="13">
        <f t="shared" si="10"/>
        <v>-0.30000000000000004</v>
      </c>
    </row>
    <row r="383" spans="1:8">
      <c r="A383" s="12" t="s">
        <v>2209</v>
      </c>
      <c r="B383">
        <v>500587</v>
      </c>
      <c r="C383">
        <v>627051</v>
      </c>
      <c r="D383" t="s">
        <v>2210</v>
      </c>
      <c r="E383" s="42">
        <v>549.92399999999998</v>
      </c>
      <c r="F383" s="42">
        <v>549.92399999999998</v>
      </c>
      <c r="G383" s="42">
        <v>384.94679999999994</v>
      </c>
      <c r="H383" s="13">
        <f t="shared" si="10"/>
        <v>-0.30000000000000004</v>
      </c>
    </row>
    <row r="384" spans="1:8">
      <c r="A384" s="12" t="s">
        <v>2211</v>
      </c>
      <c r="B384">
        <v>500599</v>
      </c>
      <c r="C384">
        <v>627050</v>
      </c>
      <c r="D384" t="s">
        <v>2212</v>
      </c>
      <c r="E384" s="42">
        <v>549.92399999999998</v>
      </c>
      <c r="F384" s="42">
        <v>549.92399999999998</v>
      </c>
      <c r="G384" s="42">
        <v>384.94679999999994</v>
      </c>
      <c r="H384" s="13">
        <f t="shared" si="10"/>
        <v>-0.30000000000000004</v>
      </c>
    </row>
    <row r="385" spans="1:8">
      <c r="A385" s="12" t="s">
        <v>2213</v>
      </c>
      <c r="B385">
        <v>505696</v>
      </c>
      <c r="C385">
        <v>630820</v>
      </c>
      <c r="D385" t="s">
        <v>2214</v>
      </c>
      <c r="E385" s="42">
        <v>549.92399999999998</v>
      </c>
      <c r="F385" s="42">
        <v>549.92399999999998</v>
      </c>
      <c r="G385" s="42">
        <v>384.94679999999994</v>
      </c>
      <c r="H385" s="13">
        <f t="shared" si="10"/>
        <v>-0.30000000000000004</v>
      </c>
    </row>
    <row r="386" spans="1:8">
      <c r="A386" s="12" t="s">
        <v>2215</v>
      </c>
      <c r="B386">
        <v>505706</v>
      </c>
      <c r="C386">
        <v>630819</v>
      </c>
      <c r="D386" t="s">
        <v>2216</v>
      </c>
      <c r="E386" s="42">
        <v>549.92399999999998</v>
      </c>
      <c r="F386" s="42">
        <v>549.92399999999998</v>
      </c>
      <c r="G386" s="42">
        <v>384.94679999999994</v>
      </c>
      <c r="H386" s="13">
        <f t="shared" si="10"/>
        <v>-0.30000000000000004</v>
      </c>
    </row>
    <row r="387" spans="1:8">
      <c r="A387" s="12" t="s">
        <v>2217</v>
      </c>
      <c r="B387">
        <v>505699</v>
      </c>
      <c r="C387">
        <v>630821</v>
      </c>
      <c r="D387" t="s">
        <v>2218</v>
      </c>
      <c r="E387" s="42">
        <v>549.92399999999998</v>
      </c>
      <c r="F387" s="42">
        <v>549.92399999999998</v>
      </c>
      <c r="G387" s="42">
        <v>384.94679999999994</v>
      </c>
      <c r="H387" s="13">
        <f t="shared" si="10"/>
        <v>-0.30000000000000004</v>
      </c>
    </row>
    <row r="388" spans="1:8">
      <c r="A388" s="12" t="s">
        <v>2219</v>
      </c>
      <c r="B388">
        <v>508116</v>
      </c>
      <c r="C388">
        <v>630818</v>
      </c>
      <c r="D388" t="s">
        <v>2220</v>
      </c>
      <c r="E388" s="42">
        <v>549.92399999999998</v>
      </c>
      <c r="F388" s="42">
        <v>549.92399999999998</v>
      </c>
      <c r="G388" s="42">
        <v>384.94679999999994</v>
      </c>
      <c r="H388" s="13">
        <f t="shared" si="10"/>
        <v>-0.30000000000000004</v>
      </c>
    </row>
    <row r="389" spans="1:8">
      <c r="A389" s="12" t="s">
        <v>2221</v>
      </c>
      <c r="B389">
        <v>500697</v>
      </c>
      <c r="C389">
        <v>627037</v>
      </c>
      <c r="D389" t="s">
        <v>2222</v>
      </c>
      <c r="E389" s="42">
        <v>559.33199999999999</v>
      </c>
      <c r="F389" s="42">
        <v>559.33199999999999</v>
      </c>
      <c r="G389" s="42">
        <v>391.5324</v>
      </c>
      <c r="H389" s="13">
        <f t="shared" si="10"/>
        <v>-0.30000000000000004</v>
      </c>
    </row>
    <row r="390" spans="1:8">
      <c r="A390" s="12" t="s">
        <v>2223</v>
      </c>
      <c r="B390">
        <v>560374</v>
      </c>
      <c r="C390">
        <v>663146</v>
      </c>
      <c r="D390" t="s">
        <v>2224</v>
      </c>
      <c r="E390" s="42">
        <v>599.00400000000002</v>
      </c>
      <c r="F390" s="42">
        <v>599.00400000000002</v>
      </c>
      <c r="G390" s="42">
        <v>419.30279999999999</v>
      </c>
      <c r="H390" s="13">
        <f t="shared" si="10"/>
        <v>-0.30000000000000004</v>
      </c>
    </row>
    <row r="391" spans="1:8">
      <c r="A391" s="12" t="s">
        <v>2225</v>
      </c>
      <c r="B391">
        <v>500704</v>
      </c>
      <c r="C391">
        <v>627042</v>
      </c>
      <c r="D391" t="s">
        <v>2226</v>
      </c>
      <c r="E391" s="42">
        <v>599.91600000000005</v>
      </c>
      <c r="F391" s="42">
        <v>599.91600000000005</v>
      </c>
      <c r="G391" s="42">
        <v>419.94120000000004</v>
      </c>
      <c r="H391" s="13">
        <f t="shared" si="10"/>
        <v>-0.30000000000000004</v>
      </c>
    </row>
    <row r="392" spans="1:8">
      <c r="A392" s="12" t="s">
        <v>2227</v>
      </c>
      <c r="B392">
        <v>508058</v>
      </c>
      <c r="C392">
        <v>630822</v>
      </c>
      <c r="D392" t="s">
        <v>2228</v>
      </c>
      <c r="E392" s="42">
        <v>649.90800000000002</v>
      </c>
      <c r="F392" s="42">
        <v>649.90800000000002</v>
      </c>
      <c r="G392" s="42">
        <v>454.93559999999997</v>
      </c>
      <c r="H392" s="13">
        <f t="shared" si="10"/>
        <v>-0.30000000000000004</v>
      </c>
    </row>
    <row r="393" spans="1:8">
      <c r="A393" s="12" t="s">
        <v>2229</v>
      </c>
      <c r="B393">
        <v>500919</v>
      </c>
      <c r="C393">
        <v>627052</v>
      </c>
      <c r="D393" t="s">
        <v>2230</v>
      </c>
      <c r="E393" s="42">
        <v>649.90800000000002</v>
      </c>
      <c r="F393" s="42">
        <v>649.90800000000002</v>
      </c>
      <c r="G393" s="42">
        <v>454.93559999999997</v>
      </c>
      <c r="H393" s="13">
        <f t="shared" si="10"/>
        <v>-0.30000000000000004</v>
      </c>
    </row>
    <row r="394" spans="1:8">
      <c r="A394" s="12" t="s">
        <v>2231</v>
      </c>
      <c r="B394">
        <v>500705</v>
      </c>
      <c r="C394">
        <v>627038</v>
      </c>
      <c r="D394" t="s">
        <v>2232</v>
      </c>
      <c r="E394" s="42">
        <v>661.02</v>
      </c>
      <c r="F394" s="42">
        <v>661.02</v>
      </c>
      <c r="G394" s="42">
        <v>462.71399999999994</v>
      </c>
      <c r="H394" s="13">
        <f t="shared" si="10"/>
        <v>-0.30000000000000004</v>
      </c>
    </row>
    <row r="395" spans="1:8">
      <c r="A395" s="12" t="s">
        <v>2233</v>
      </c>
      <c r="B395">
        <v>500708</v>
      </c>
      <c r="C395">
        <v>627039</v>
      </c>
      <c r="D395" t="s">
        <v>2234</v>
      </c>
      <c r="E395" s="42">
        <v>661.02</v>
      </c>
      <c r="F395" s="42">
        <v>661.02</v>
      </c>
      <c r="G395" s="42">
        <v>462.71399999999994</v>
      </c>
      <c r="H395" s="13">
        <f t="shared" si="10"/>
        <v>-0.30000000000000004</v>
      </c>
    </row>
    <row r="396" spans="1:8">
      <c r="A396" s="12" t="s">
        <v>2235</v>
      </c>
      <c r="B396">
        <v>560313</v>
      </c>
      <c r="C396">
        <v>663158</v>
      </c>
      <c r="D396" t="s">
        <v>2236</v>
      </c>
      <c r="E396" s="42">
        <v>669</v>
      </c>
      <c r="F396" s="42">
        <v>669</v>
      </c>
      <c r="G396" s="42">
        <v>468.29999999999995</v>
      </c>
      <c r="H396" s="13">
        <f t="shared" si="10"/>
        <v>-0.30000000000000004</v>
      </c>
    </row>
    <row r="397" spans="1:8">
      <c r="A397" s="12" t="s">
        <v>2237</v>
      </c>
      <c r="B397">
        <v>560332</v>
      </c>
      <c r="C397">
        <v>663159</v>
      </c>
      <c r="D397" t="s">
        <v>2238</v>
      </c>
      <c r="E397" s="42">
        <v>669</v>
      </c>
      <c r="F397" s="42">
        <v>669</v>
      </c>
      <c r="G397" s="42">
        <v>468.29999999999995</v>
      </c>
      <c r="H397" s="13">
        <f t="shared" si="10"/>
        <v>-0.30000000000000004</v>
      </c>
    </row>
    <row r="398" spans="1:8">
      <c r="A398" s="12" t="s">
        <v>2239</v>
      </c>
      <c r="B398">
        <v>560336</v>
      </c>
      <c r="C398">
        <v>663160</v>
      </c>
      <c r="D398" t="s">
        <v>2240</v>
      </c>
      <c r="E398" s="42">
        <v>669</v>
      </c>
      <c r="F398" s="42">
        <v>669</v>
      </c>
      <c r="G398" s="42">
        <v>468.29999999999995</v>
      </c>
      <c r="H398" s="13">
        <f t="shared" si="10"/>
        <v>-0.30000000000000004</v>
      </c>
    </row>
    <row r="399" spans="1:8">
      <c r="A399" s="12" t="s">
        <v>2241</v>
      </c>
      <c r="B399">
        <v>562930</v>
      </c>
      <c r="C399">
        <v>666761</v>
      </c>
      <c r="D399" t="s">
        <v>2242</v>
      </c>
      <c r="E399" s="42">
        <v>850</v>
      </c>
      <c r="F399" s="42">
        <v>850</v>
      </c>
      <c r="G399" s="42">
        <v>595</v>
      </c>
      <c r="H399" s="13">
        <f t="shared" si="10"/>
        <v>-0.30000000000000004</v>
      </c>
    </row>
    <row r="400" spans="1:8">
      <c r="A400" s="12" t="s">
        <v>2243</v>
      </c>
      <c r="B400">
        <v>561908</v>
      </c>
      <c r="C400">
        <v>667075</v>
      </c>
      <c r="D400" t="s">
        <v>2244</v>
      </c>
      <c r="E400" s="42">
        <v>899.00400000000002</v>
      </c>
      <c r="F400" s="42">
        <v>899.00400000000002</v>
      </c>
      <c r="G400" s="42">
        <v>629.30279999999993</v>
      </c>
      <c r="H400" s="13">
        <f t="shared" si="10"/>
        <v>-0.30000000000000004</v>
      </c>
    </row>
    <row r="401" spans="1:8">
      <c r="A401" s="12" t="s">
        <v>2245</v>
      </c>
      <c r="B401">
        <v>538030</v>
      </c>
      <c r="C401">
        <v>645130</v>
      </c>
      <c r="D401" t="s">
        <v>2246</v>
      </c>
      <c r="E401" s="42">
        <v>899.00400000000002</v>
      </c>
      <c r="F401" s="42">
        <v>899.00400000000002</v>
      </c>
      <c r="G401" s="42">
        <v>629.30279999999993</v>
      </c>
      <c r="H401" s="13">
        <f t="shared" si="10"/>
        <v>-0.30000000000000004</v>
      </c>
    </row>
    <row r="402" spans="1:8">
      <c r="A402" s="12" t="s">
        <v>2247</v>
      </c>
      <c r="B402">
        <v>537998</v>
      </c>
      <c r="C402">
        <v>645143</v>
      </c>
      <c r="D402" t="s">
        <v>2248</v>
      </c>
      <c r="E402" s="42">
        <v>899.86800000000005</v>
      </c>
      <c r="F402" s="42">
        <v>899.86800000000005</v>
      </c>
      <c r="G402" s="42">
        <v>629.9076</v>
      </c>
      <c r="H402" s="13">
        <f t="shared" si="10"/>
        <v>-0.30000000000000004</v>
      </c>
    </row>
    <row r="403" spans="1:8">
      <c r="A403" s="12" t="s">
        <v>2249</v>
      </c>
      <c r="B403">
        <v>538056</v>
      </c>
      <c r="C403">
        <v>645104</v>
      </c>
      <c r="D403" t="s">
        <v>2250</v>
      </c>
      <c r="E403" s="42">
        <v>899.86800000000005</v>
      </c>
      <c r="F403" s="42">
        <v>899.86800000000005</v>
      </c>
      <c r="G403" s="42">
        <v>629.9076</v>
      </c>
      <c r="H403" s="13">
        <f t="shared" si="10"/>
        <v>-0.30000000000000004</v>
      </c>
    </row>
    <row r="404" spans="1:8">
      <c r="A404" s="12" t="s">
        <v>2251</v>
      </c>
      <c r="B404">
        <v>526007</v>
      </c>
      <c r="C404">
        <v>641764</v>
      </c>
      <c r="D404" t="s">
        <v>2252</v>
      </c>
      <c r="E404" s="42">
        <v>1099.848</v>
      </c>
      <c r="F404" s="42">
        <v>1099.848</v>
      </c>
      <c r="G404" s="42">
        <v>769.89359999999988</v>
      </c>
      <c r="H404" s="13">
        <f t="shared" si="10"/>
        <v>-0.30000000000000004</v>
      </c>
    </row>
    <row r="405" spans="1:8">
      <c r="A405" s="12" t="s">
        <v>2253</v>
      </c>
      <c r="B405">
        <v>555464</v>
      </c>
      <c r="C405">
        <v>59142</v>
      </c>
      <c r="D405" t="s">
        <v>2254</v>
      </c>
      <c r="E405" s="42">
        <v>1199.0039999999999</v>
      </c>
      <c r="F405" s="42">
        <v>1199.0039999999999</v>
      </c>
      <c r="G405" s="42">
        <v>839.30279999999993</v>
      </c>
      <c r="H405" s="13">
        <f t="shared" si="10"/>
        <v>-0.30000000000000004</v>
      </c>
    </row>
    <row r="406" spans="1:8">
      <c r="A406" s="12" t="s">
        <v>2255</v>
      </c>
      <c r="B406">
        <v>555477</v>
      </c>
      <c r="C406">
        <v>59143</v>
      </c>
      <c r="D406" t="s">
        <v>2256</v>
      </c>
      <c r="E406" s="42">
        <v>1199.0039999999999</v>
      </c>
      <c r="F406" s="42">
        <v>1199.0039999999999</v>
      </c>
      <c r="G406" s="42">
        <v>839.30279999999993</v>
      </c>
      <c r="H406" s="13">
        <f t="shared" si="10"/>
        <v>-0.30000000000000004</v>
      </c>
    </row>
    <row r="407" spans="1:8">
      <c r="A407" s="12" t="s">
        <v>2257</v>
      </c>
      <c r="B407">
        <v>555517</v>
      </c>
      <c r="C407">
        <v>59267</v>
      </c>
      <c r="D407" t="s">
        <v>2258</v>
      </c>
      <c r="E407" s="42">
        <v>1199.0039999999999</v>
      </c>
      <c r="F407" s="42">
        <v>1199.0039999999999</v>
      </c>
      <c r="G407" s="42">
        <v>839.30279999999993</v>
      </c>
      <c r="H407" s="13">
        <f t="shared" si="10"/>
        <v>-0.30000000000000004</v>
      </c>
    </row>
    <row r="408" spans="1:8">
      <c r="A408" s="12" t="s">
        <v>2259</v>
      </c>
      <c r="B408">
        <v>537498</v>
      </c>
      <c r="C408">
        <v>644859</v>
      </c>
      <c r="D408" t="s">
        <v>2260</v>
      </c>
      <c r="E408" s="42">
        <v>1199.8320000000001</v>
      </c>
      <c r="F408" s="42">
        <v>1199.8320000000001</v>
      </c>
      <c r="G408" s="42">
        <v>839.88240000000008</v>
      </c>
      <c r="H408" s="13">
        <f t="shared" si="10"/>
        <v>-0.30000000000000004</v>
      </c>
    </row>
    <row r="409" spans="1:8">
      <c r="A409" s="12" t="s">
        <v>2261</v>
      </c>
      <c r="B409">
        <v>541527</v>
      </c>
      <c r="C409">
        <v>647477</v>
      </c>
      <c r="D409" t="s">
        <v>2262</v>
      </c>
      <c r="E409" s="42">
        <v>1299</v>
      </c>
      <c r="F409" s="42">
        <v>1299</v>
      </c>
      <c r="G409" s="42">
        <v>909.3</v>
      </c>
      <c r="H409" s="13">
        <f t="shared" ref="H409:H431" si="11">G409/E409-1</f>
        <v>-0.30000000000000004</v>
      </c>
    </row>
    <row r="410" spans="1:8">
      <c r="A410" s="12" t="s">
        <v>2263</v>
      </c>
      <c r="B410">
        <v>537989</v>
      </c>
      <c r="C410">
        <v>645146</v>
      </c>
      <c r="D410" t="s">
        <v>2264</v>
      </c>
      <c r="E410" s="42">
        <v>1299.828</v>
      </c>
      <c r="F410" s="42">
        <v>1299.828</v>
      </c>
      <c r="G410" s="42">
        <v>909.87959999999987</v>
      </c>
      <c r="H410" s="13">
        <f t="shared" si="11"/>
        <v>-0.30000000000000004</v>
      </c>
    </row>
    <row r="411" spans="1:8">
      <c r="A411" s="12" t="s">
        <v>2265</v>
      </c>
      <c r="B411">
        <v>537954</v>
      </c>
      <c r="C411">
        <v>645148</v>
      </c>
      <c r="D411" t="s">
        <v>2266</v>
      </c>
      <c r="E411" s="42">
        <v>1349.808</v>
      </c>
      <c r="F411" s="42">
        <v>1349.808</v>
      </c>
      <c r="G411" s="42">
        <v>944.86559999999997</v>
      </c>
      <c r="H411" s="13">
        <f t="shared" si="11"/>
        <v>-0.30000000000000004</v>
      </c>
    </row>
    <row r="412" spans="1:8">
      <c r="A412" s="12" t="s">
        <v>2267</v>
      </c>
      <c r="B412">
        <v>538245</v>
      </c>
      <c r="C412">
        <v>645267</v>
      </c>
      <c r="D412" t="s">
        <v>2268</v>
      </c>
      <c r="E412" s="42">
        <v>1599.7919999999999</v>
      </c>
      <c r="F412" s="42">
        <v>1599.7919999999999</v>
      </c>
      <c r="G412" s="42">
        <v>1119.8543999999999</v>
      </c>
      <c r="H412" s="13">
        <f t="shared" si="11"/>
        <v>-0.30000000000000004</v>
      </c>
    </row>
    <row r="413" spans="1:8">
      <c r="A413" s="12" t="s">
        <v>2269</v>
      </c>
      <c r="B413">
        <v>505707</v>
      </c>
      <c r="C413">
        <v>630827</v>
      </c>
      <c r="D413" t="s">
        <v>2270</v>
      </c>
      <c r="E413" s="42">
        <v>1599.7919999999999</v>
      </c>
      <c r="F413" s="42">
        <v>1599.7919999999999</v>
      </c>
      <c r="G413" s="42">
        <v>1119.8543999999999</v>
      </c>
      <c r="H413" s="13">
        <f t="shared" si="11"/>
        <v>-0.30000000000000004</v>
      </c>
    </row>
    <row r="414" spans="1:8">
      <c r="A414" s="12" t="s">
        <v>2271</v>
      </c>
      <c r="B414">
        <v>500920</v>
      </c>
      <c r="C414">
        <v>627046</v>
      </c>
      <c r="D414" t="s">
        <v>2272</v>
      </c>
      <c r="E414" s="42">
        <v>1599.7919999999999</v>
      </c>
      <c r="F414" s="42">
        <v>1599.7919999999999</v>
      </c>
      <c r="G414" s="42">
        <v>1119.8543999999999</v>
      </c>
      <c r="H414" s="13">
        <f t="shared" si="11"/>
        <v>-0.30000000000000004</v>
      </c>
    </row>
    <row r="415" spans="1:8">
      <c r="A415" s="12" t="s">
        <v>2273</v>
      </c>
      <c r="B415">
        <v>500716</v>
      </c>
      <c r="C415">
        <v>627047</v>
      </c>
      <c r="D415" t="s">
        <v>2274</v>
      </c>
      <c r="E415" s="42">
        <v>1627.1279999999999</v>
      </c>
      <c r="F415" s="42">
        <v>1627.1279999999999</v>
      </c>
      <c r="G415" s="42">
        <v>1138.9895999999999</v>
      </c>
      <c r="H415" s="13">
        <f t="shared" si="11"/>
        <v>-0.30000000000000004</v>
      </c>
    </row>
    <row r="416" spans="1:8">
      <c r="A416" s="12" t="s">
        <v>2275</v>
      </c>
      <c r="B416">
        <v>538262</v>
      </c>
      <c r="C416">
        <v>645256</v>
      </c>
      <c r="D416" t="s">
        <v>2276</v>
      </c>
      <c r="E416" s="42">
        <v>2299.692</v>
      </c>
      <c r="F416" s="42">
        <v>2299.692</v>
      </c>
      <c r="G416" s="42">
        <v>1609.7844</v>
      </c>
      <c r="H416" s="13">
        <f t="shared" si="11"/>
        <v>-0.30000000000000004</v>
      </c>
    </row>
    <row r="417" spans="1:8">
      <c r="A417" s="12" t="s">
        <v>2277</v>
      </c>
      <c r="B417">
        <v>541553</v>
      </c>
      <c r="C417">
        <v>647465</v>
      </c>
      <c r="D417" t="s">
        <v>2278</v>
      </c>
      <c r="E417" s="42">
        <v>2399.0039999999999</v>
      </c>
      <c r="F417" s="42">
        <v>2399.0039999999999</v>
      </c>
      <c r="G417" s="42">
        <v>1679.3027999999999</v>
      </c>
      <c r="H417" s="13">
        <f t="shared" si="11"/>
        <v>-0.30000000000000004</v>
      </c>
    </row>
    <row r="418" spans="1:8">
      <c r="A418" s="12" t="s">
        <v>2279</v>
      </c>
      <c r="B418">
        <v>541008</v>
      </c>
      <c r="C418">
        <v>647283</v>
      </c>
      <c r="D418" t="s">
        <v>2280</v>
      </c>
      <c r="E418" s="42">
        <v>2699.0039999999999</v>
      </c>
      <c r="F418" s="42">
        <v>2699.0039999999999</v>
      </c>
      <c r="G418" s="42">
        <v>1889.3027999999997</v>
      </c>
      <c r="H418" s="13">
        <f t="shared" si="11"/>
        <v>-0.30000000000000004</v>
      </c>
    </row>
    <row r="419" spans="1:8">
      <c r="A419" s="12" t="s">
        <v>2281</v>
      </c>
      <c r="B419">
        <v>537517</v>
      </c>
      <c r="C419">
        <v>644854</v>
      </c>
      <c r="D419" t="s">
        <v>2282</v>
      </c>
      <c r="E419" s="42">
        <v>2799.6239999999998</v>
      </c>
      <c r="F419" s="42">
        <v>2799.6239999999998</v>
      </c>
      <c r="G419" s="42">
        <v>1959.7367999999997</v>
      </c>
      <c r="H419" s="13">
        <f t="shared" si="11"/>
        <v>-0.30000000000000004</v>
      </c>
    </row>
    <row r="420" spans="1:8">
      <c r="A420" s="12" t="s">
        <v>2283</v>
      </c>
      <c r="B420">
        <v>541029</v>
      </c>
      <c r="C420">
        <v>647274</v>
      </c>
      <c r="D420" t="s">
        <v>2284</v>
      </c>
      <c r="E420" s="42">
        <v>2999.0039999999999</v>
      </c>
      <c r="F420" s="42">
        <v>2999.0039999999999</v>
      </c>
      <c r="G420" s="42">
        <v>2099.3027999999999</v>
      </c>
      <c r="H420" s="13">
        <f t="shared" si="11"/>
        <v>-0.30000000000000004</v>
      </c>
    </row>
    <row r="421" spans="1:8">
      <c r="A421" s="12" t="s">
        <v>2285</v>
      </c>
      <c r="B421">
        <v>562015</v>
      </c>
      <c r="C421">
        <v>666531</v>
      </c>
      <c r="D421" t="s">
        <v>2286</v>
      </c>
      <c r="E421" s="42">
        <v>3198.9960000000001</v>
      </c>
      <c r="F421" s="42">
        <v>3198.9960000000001</v>
      </c>
      <c r="G421" s="42">
        <v>2239.2972</v>
      </c>
      <c r="H421" s="13">
        <f t="shared" si="11"/>
        <v>-0.30000000000000004</v>
      </c>
    </row>
    <row r="422" spans="1:8">
      <c r="A422" s="12" t="s">
        <v>2287</v>
      </c>
      <c r="B422">
        <v>551264</v>
      </c>
      <c r="C422">
        <v>656948</v>
      </c>
      <c r="D422" t="s">
        <v>2288</v>
      </c>
      <c r="E422" s="42">
        <v>3355.944</v>
      </c>
      <c r="F422" s="42">
        <v>3355.944</v>
      </c>
      <c r="G422" s="42">
        <v>2349.1607999999997</v>
      </c>
      <c r="H422" s="13">
        <f t="shared" si="11"/>
        <v>-0.30000000000000004</v>
      </c>
    </row>
    <row r="423" spans="1:8">
      <c r="A423" s="12" t="s">
        <v>2289</v>
      </c>
      <c r="B423">
        <v>537545</v>
      </c>
      <c r="C423">
        <v>644875</v>
      </c>
      <c r="D423" t="s">
        <v>2290</v>
      </c>
      <c r="E423" s="42">
        <v>3498.9960000000001</v>
      </c>
      <c r="F423" s="42">
        <v>3498.9960000000001</v>
      </c>
      <c r="G423" s="42">
        <v>2449.2972</v>
      </c>
      <c r="H423" s="13">
        <f t="shared" si="11"/>
        <v>-0.30000000000000004</v>
      </c>
    </row>
    <row r="424" spans="1:8">
      <c r="A424" s="12" t="s">
        <v>2291</v>
      </c>
      <c r="B424">
        <v>541051</v>
      </c>
      <c r="C424">
        <v>647271</v>
      </c>
      <c r="D424" t="s">
        <v>2292</v>
      </c>
      <c r="E424" s="42">
        <v>3798.9960000000001</v>
      </c>
      <c r="F424" s="42">
        <v>3798.9960000000001</v>
      </c>
      <c r="G424" s="42">
        <v>2659.2972</v>
      </c>
      <c r="H424" s="13">
        <f t="shared" si="11"/>
        <v>-0.30000000000000004</v>
      </c>
    </row>
    <row r="425" spans="1:8">
      <c r="A425" s="12" t="s">
        <v>2293</v>
      </c>
      <c r="B425">
        <v>551311</v>
      </c>
      <c r="C425">
        <v>656952</v>
      </c>
      <c r="D425" t="s">
        <v>2294</v>
      </c>
      <c r="E425" s="42">
        <v>4474.5839999999998</v>
      </c>
      <c r="F425" s="42">
        <v>4474.5839999999998</v>
      </c>
      <c r="G425" s="42">
        <v>3132.2087999999999</v>
      </c>
      <c r="H425" s="13">
        <f t="shared" si="11"/>
        <v>-0.30000000000000004</v>
      </c>
    </row>
    <row r="426" spans="1:8">
      <c r="A426" s="12" t="s">
        <v>2295</v>
      </c>
      <c r="B426">
        <v>537540</v>
      </c>
      <c r="C426">
        <v>644870</v>
      </c>
      <c r="D426" t="s">
        <v>2296</v>
      </c>
      <c r="E426" s="42">
        <v>5593.2240000000002</v>
      </c>
      <c r="F426" s="42">
        <v>5593.2240000000002</v>
      </c>
      <c r="G426" s="42">
        <v>3915.2567999999997</v>
      </c>
      <c r="H426" s="13">
        <f t="shared" si="11"/>
        <v>-0.30000000000000004</v>
      </c>
    </row>
    <row r="427" spans="1:8">
      <c r="A427" s="12" t="s">
        <v>2297</v>
      </c>
      <c r="B427">
        <v>537541</v>
      </c>
      <c r="C427">
        <v>644861</v>
      </c>
      <c r="D427" t="s">
        <v>2298</v>
      </c>
      <c r="E427" s="42">
        <v>8998.7759999999998</v>
      </c>
      <c r="F427" s="42">
        <v>8998.7759999999998</v>
      </c>
      <c r="G427" s="42">
        <v>6299.1431999999995</v>
      </c>
      <c r="H427" s="13">
        <f t="shared" si="11"/>
        <v>-0.30000000000000004</v>
      </c>
    </row>
    <row r="428" spans="1:8">
      <c r="A428" s="12" t="s">
        <v>2299</v>
      </c>
      <c r="B428">
        <v>537536</v>
      </c>
      <c r="C428">
        <v>644873</v>
      </c>
      <c r="D428" t="s">
        <v>2300</v>
      </c>
      <c r="E428" s="42">
        <v>11998.38</v>
      </c>
      <c r="F428" s="42">
        <v>11998.38</v>
      </c>
      <c r="G428" s="42">
        <v>8398.8659999999982</v>
      </c>
      <c r="H428" s="13">
        <f t="shared" si="11"/>
        <v>-0.30000000000000016</v>
      </c>
    </row>
    <row r="429" spans="1:8">
      <c r="A429" s="12" t="s">
        <v>2301</v>
      </c>
      <c r="B429">
        <v>537543</v>
      </c>
      <c r="C429">
        <v>644864</v>
      </c>
      <c r="D429" t="s">
        <v>2302</v>
      </c>
      <c r="E429" s="42">
        <v>14997.972</v>
      </c>
      <c r="F429" s="42">
        <v>14997.972</v>
      </c>
      <c r="G429" s="42">
        <v>10498.580399999999</v>
      </c>
      <c r="H429" s="13">
        <f t="shared" si="11"/>
        <v>-0.30000000000000004</v>
      </c>
    </row>
    <row r="430" spans="1:8">
      <c r="A430" s="12" t="s">
        <v>2303</v>
      </c>
      <c r="B430">
        <v>538246</v>
      </c>
      <c r="C430">
        <v>645265</v>
      </c>
      <c r="D430" t="s">
        <v>2304</v>
      </c>
      <c r="E430" s="42">
        <v>20338.991999999998</v>
      </c>
      <c r="F430" s="42">
        <v>20338.991999999998</v>
      </c>
      <c r="G430" s="42">
        <v>14237.294399999999</v>
      </c>
      <c r="H430" s="13">
        <f t="shared" si="11"/>
        <v>-0.30000000000000004</v>
      </c>
    </row>
    <row r="431" spans="1:8">
      <c r="A431" s="12" t="s">
        <v>2333</v>
      </c>
      <c r="B431">
        <v>522724</v>
      </c>
      <c r="C431">
        <v>638672</v>
      </c>
      <c r="D431" t="s">
        <v>2334</v>
      </c>
      <c r="E431" s="42">
        <v>619</v>
      </c>
      <c r="F431" s="42">
        <v>619</v>
      </c>
      <c r="G431" s="42">
        <v>433.29999999999995</v>
      </c>
      <c r="H431" s="13">
        <f t="shared" si="11"/>
        <v>-0.30000000000000004</v>
      </c>
    </row>
    <row r="432" spans="1:8">
      <c r="A432" s="12" t="s">
        <v>2397</v>
      </c>
      <c r="B432">
        <v>48591</v>
      </c>
      <c r="C432">
        <v>48591</v>
      </c>
      <c r="D432" t="s">
        <v>2398</v>
      </c>
      <c r="E432" s="42">
        <v>999</v>
      </c>
      <c r="F432" s="42">
        <v>999</v>
      </c>
      <c r="G432" s="42">
        <v>699.3</v>
      </c>
      <c r="H432" s="13">
        <f t="shared" ref="H432:H433" si="12">G432/E432-1</f>
        <v>-0.30000000000000004</v>
      </c>
    </row>
    <row r="433" spans="1:8">
      <c r="A433" s="12" t="s">
        <v>2399</v>
      </c>
      <c r="B433">
        <v>550230</v>
      </c>
      <c r="C433">
        <v>656205</v>
      </c>
      <c r="D433" t="s">
        <v>2400</v>
      </c>
      <c r="E433" s="42">
        <v>1449.7919999999999</v>
      </c>
      <c r="F433" s="42">
        <v>1449.7919999999999</v>
      </c>
      <c r="G433" s="42">
        <v>1014.8543999999998</v>
      </c>
      <c r="H433" s="13">
        <f t="shared" si="12"/>
        <v>-0.30000000000000004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4"/>
  <sheetViews>
    <sheetView workbookViewId="0">
      <selection activeCell="C12" sqref="C12"/>
    </sheetView>
  </sheetViews>
  <sheetFormatPr defaultRowHeight="14.5"/>
  <sheetData>
    <row r="1" spans="1:4" ht="15" thickBot="1">
      <c r="A1" s="7" t="s">
        <v>21</v>
      </c>
      <c r="B1" s="8" t="s">
        <v>22</v>
      </c>
      <c r="C1" s="8" t="s">
        <v>23</v>
      </c>
      <c r="D1" s="8" t="s">
        <v>24</v>
      </c>
    </row>
    <row r="2" spans="1:4">
      <c r="A2" s="12" t="s">
        <v>1390</v>
      </c>
      <c r="B2" s="12">
        <v>442744</v>
      </c>
      <c r="C2" s="12">
        <v>593660</v>
      </c>
      <c r="D2" s="12" t="s">
        <v>1391</v>
      </c>
    </row>
    <row r="3" spans="1:4">
      <c r="A3" s="12" t="s">
        <v>1390</v>
      </c>
      <c r="B3" s="12">
        <v>536112</v>
      </c>
      <c r="C3" s="12">
        <v>644254</v>
      </c>
      <c r="D3" s="12" t="s">
        <v>1392</v>
      </c>
    </row>
    <row r="4" spans="1:4">
      <c r="A4" s="12" t="s">
        <v>1390</v>
      </c>
      <c r="B4" s="12">
        <v>536110</v>
      </c>
      <c r="C4" s="12">
        <v>644255</v>
      </c>
      <c r="D4" s="12" t="s">
        <v>1393</v>
      </c>
    </row>
    <row r="5" spans="1:4">
      <c r="A5" s="12" t="s">
        <v>1390</v>
      </c>
      <c r="B5" s="12">
        <v>559777</v>
      </c>
      <c r="C5" s="12">
        <v>663168</v>
      </c>
      <c r="D5" s="12" t="s">
        <v>1394</v>
      </c>
    </row>
    <row r="6" spans="1:4">
      <c r="A6" s="12" t="s">
        <v>1390</v>
      </c>
      <c r="B6" s="12">
        <v>559778</v>
      </c>
      <c r="C6" s="12">
        <v>663171</v>
      </c>
      <c r="D6" s="12" t="s">
        <v>1395</v>
      </c>
    </row>
    <row r="7" spans="1:4">
      <c r="A7" s="12" t="s">
        <v>1390</v>
      </c>
      <c r="B7" s="12">
        <v>559779</v>
      </c>
      <c r="C7" s="12">
        <v>663170</v>
      </c>
      <c r="D7" s="12" t="s">
        <v>1396</v>
      </c>
    </row>
    <row r="8" spans="1:4">
      <c r="A8" s="12" t="s">
        <v>1390</v>
      </c>
      <c r="B8" s="12">
        <v>522829</v>
      </c>
      <c r="C8" s="12">
        <v>638697</v>
      </c>
      <c r="D8" s="12" t="s">
        <v>1397</v>
      </c>
    </row>
    <row r="9" spans="1:4">
      <c r="A9" s="12" t="s">
        <v>1390</v>
      </c>
      <c r="B9" s="12">
        <v>559776</v>
      </c>
      <c r="C9" s="12">
        <v>663169</v>
      </c>
      <c r="D9" s="12" t="s">
        <v>1398</v>
      </c>
    </row>
    <row r="10" spans="1:4">
      <c r="A10" s="12" t="s">
        <v>1390</v>
      </c>
      <c r="B10" s="12">
        <v>425582</v>
      </c>
      <c r="C10" s="12">
        <v>585669</v>
      </c>
      <c r="D10" s="12" t="s">
        <v>1399</v>
      </c>
    </row>
    <row r="11" spans="1:4">
      <c r="A11" s="12" t="s">
        <v>1390</v>
      </c>
      <c r="B11" s="12">
        <v>425554</v>
      </c>
      <c r="C11" s="12">
        <v>585666</v>
      </c>
      <c r="D11" s="12" t="s">
        <v>1400</v>
      </c>
    </row>
    <row r="12" spans="1:4">
      <c r="A12" s="12" t="s">
        <v>1390</v>
      </c>
      <c r="B12" s="12">
        <v>369665</v>
      </c>
      <c r="C12" s="12">
        <v>557463</v>
      </c>
      <c r="D12" s="12" t="s">
        <v>1401</v>
      </c>
    </row>
    <row r="13" spans="1:4">
      <c r="A13" s="12" t="s">
        <v>1390</v>
      </c>
      <c r="B13" s="12">
        <v>522053</v>
      </c>
      <c r="C13" s="12">
        <v>638699</v>
      </c>
      <c r="D13" s="12" t="s">
        <v>1402</v>
      </c>
    </row>
    <row r="14" spans="1:4">
      <c r="A14" s="12" t="s">
        <v>1390</v>
      </c>
      <c r="B14" s="12">
        <v>369674</v>
      </c>
      <c r="C14" s="12">
        <v>557444</v>
      </c>
      <c r="D14" s="12" t="s">
        <v>1403</v>
      </c>
    </row>
    <row r="15" spans="1:4">
      <c r="A15" s="12" t="s">
        <v>1390</v>
      </c>
      <c r="B15" s="12">
        <v>382074</v>
      </c>
      <c r="C15" s="12">
        <v>345134</v>
      </c>
      <c r="D15" s="12" t="s">
        <v>1404</v>
      </c>
    </row>
    <row r="16" spans="1:4">
      <c r="A16" s="12" t="s">
        <v>1390</v>
      </c>
      <c r="B16" s="12">
        <v>469078</v>
      </c>
      <c r="C16" s="12">
        <v>608843</v>
      </c>
      <c r="D16" s="12" t="s">
        <v>1405</v>
      </c>
    </row>
    <row r="17" spans="1:4">
      <c r="A17" s="12" t="s">
        <v>1390</v>
      </c>
      <c r="B17" s="12">
        <v>368639</v>
      </c>
      <c r="C17" s="12">
        <v>338879</v>
      </c>
      <c r="D17" s="12" t="s">
        <v>1406</v>
      </c>
    </row>
    <row r="18" spans="1:4">
      <c r="A18" s="12" t="s">
        <v>1390</v>
      </c>
      <c r="B18" s="12">
        <v>368640</v>
      </c>
      <c r="C18" s="12">
        <v>338878</v>
      </c>
      <c r="D18" s="12" t="s">
        <v>1407</v>
      </c>
    </row>
    <row r="19" spans="1:4">
      <c r="A19" s="12" t="s">
        <v>1390</v>
      </c>
      <c r="B19" s="12">
        <v>369671</v>
      </c>
      <c r="C19" s="12">
        <v>557460</v>
      </c>
      <c r="D19" s="12" t="s">
        <v>1408</v>
      </c>
    </row>
    <row r="20" spans="1:4">
      <c r="A20" s="12" t="s">
        <v>1390</v>
      </c>
      <c r="B20" s="12">
        <v>133516</v>
      </c>
      <c r="C20" s="12">
        <v>442826</v>
      </c>
      <c r="D20" s="12" t="s">
        <v>1409</v>
      </c>
    </row>
    <row r="21" spans="1:4">
      <c r="A21" s="12" t="s">
        <v>1390</v>
      </c>
      <c r="B21" s="12">
        <v>541443</v>
      </c>
      <c r="C21" s="12">
        <v>648327</v>
      </c>
      <c r="D21" s="12" t="s">
        <v>1410</v>
      </c>
    </row>
    <row r="22" spans="1:4">
      <c r="A22" s="12" t="s">
        <v>1390</v>
      </c>
      <c r="B22" s="12">
        <v>493769</v>
      </c>
      <c r="C22" s="12">
        <v>623442</v>
      </c>
      <c r="D22" s="12" t="s">
        <v>1411</v>
      </c>
    </row>
    <row r="23" spans="1:4">
      <c r="A23" s="12" t="s">
        <v>1390</v>
      </c>
      <c r="B23" s="12">
        <v>562046</v>
      </c>
      <c r="C23" s="12">
        <v>666558</v>
      </c>
      <c r="D23" s="12" t="s">
        <v>1412</v>
      </c>
    </row>
    <row r="24" spans="1:4">
      <c r="A24" s="12" t="s">
        <v>1390</v>
      </c>
      <c r="B24" s="12">
        <v>370393</v>
      </c>
      <c r="C24" s="12">
        <v>558555</v>
      </c>
      <c r="D24" s="12" t="s">
        <v>1413</v>
      </c>
    </row>
    <row r="25" spans="1:4">
      <c r="A25" s="12" t="s">
        <v>1390</v>
      </c>
      <c r="B25" s="12">
        <v>70284</v>
      </c>
      <c r="C25" s="12">
        <v>79078</v>
      </c>
      <c r="D25" s="12" t="s">
        <v>1414</v>
      </c>
    </row>
    <row r="26" spans="1:4">
      <c r="A26" s="12" t="s">
        <v>1390</v>
      </c>
      <c r="B26" s="12">
        <v>521560</v>
      </c>
      <c r="C26" s="12">
        <v>638628</v>
      </c>
      <c r="D26" s="12" t="s">
        <v>1415</v>
      </c>
    </row>
    <row r="27" spans="1:4">
      <c r="A27" s="12" t="s">
        <v>1390</v>
      </c>
      <c r="B27" s="12">
        <v>133539</v>
      </c>
      <c r="C27" s="12">
        <v>442827</v>
      </c>
      <c r="D27" s="12" t="s">
        <v>1416</v>
      </c>
    </row>
    <row r="28" spans="1:4">
      <c r="A28" s="12" t="s">
        <v>1390</v>
      </c>
      <c r="B28" s="12">
        <v>502670</v>
      </c>
      <c r="C28" s="12">
        <v>628107</v>
      </c>
      <c r="D28" s="12" t="s">
        <v>1417</v>
      </c>
    </row>
    <row r="29" spans="1:4">
      <c r="A29" s="12" t="s">
        <v>1390</v>
      </c>
      <c r="B29" s="12">
        <v>502655</v>
      </c>
      <c r="C29" s="12">
        <v>628106</v>
      </c>
      <c r="D29" s="12" t="s">
        <v>1418</v>
      </c>
    </row>
    <row r="30" spans="1:4">
      <c r="A30" s="12" t="s">
        <v>1390</v>
      </c>
      <c r="B30" s="12">
        <v>362288</v>
      </c>
      <c r="C30" s="12">
        <v>553576</v>
      </c>
      <c r="D30" s="12" t="s">
        <v>1419</v>
      </c>
    </row>
    <row r="31" spans="1:4">
      <c r="A31" s="12" t="s">
        <v>1390</v>
      </c>
      <c r="B31" s="12">
        <v>560999</v>
      </c>
      <c r="C31" s="12">
        <v>662912</v>
      </c>
      <c r="D31" s="12" t="s">
        <v>1420</v>
      </c>
    </row>
    <row r="32" spans="1:4">
      <c r="A32" s="12" t="s">
        <v>1390</v>
      </c>
      <c r="B32" s="12">
        <v>370399</v>
      </c>
      <c r="C32" s="12">
        <v>558554</v>
      </c>
      <c r="D32" s="12" t="s">
        <v>1421</v>
      </c>
    </row>
    <row r="33" spans="1:4">
      <c r="A33" s="12" t="s">
        <v>1390</v>
      </c>
      <c r="B33" s="12">
        <v>46906</v>
      </c>
      <c r="C33" s="12">
        <v>46906</v>
      </c>
      <c r="D33" s="12" t="s">
        <v>1422</v>
      </c>
    </row>
    <row r="34" spans="1:4">
      <c r="A34" s="12" t="s">
        <v>1390</v>
      </c>
      <c r="B34" s="12">
        <v>541526</v>
      </c>
      <c r="C34" s="12">
        <v>647478</v>
      </c>
      <c r="D34" s="12" t="s">
        <v>1423</v>
      </c>
    </row>
    <row r="35" spans="1:4">
      <c r="A35" s="12" t="s">
        <v>1390</v>
      </c>
      <c r="B35" s="12">
        <v>555498</v>
      </c>
      <c r="C35" s="12">
        <v>59284</v>
      </c>
      <c r="D35" s="12" t="s">
        <v>1424</v>
      </c>
    </row>
    <row r="36" spans="1:4">
      <c r="A36" s="12" t="s">
        <v>1390</v>
      </c>
      <c r="B36" s="12">
        <v>370397</v>
      </c>
      <c r="C36" s="12">
        <v>558557</v>
      </c>
      <c r="D36" s="12" t="s">
        <v>1425</v>
      </c>
    </row>
    <row r="37" spans="1:4">
      <c r="A37" s="12" t="s">
        <v>1390</v>
      </c>
      <c r="B37" s="12">
        <v>356830</v>
      </c>
      <c r="C37" s="12">
        <v>550078</v>
      </c>
      <c r="D37" s="12" t="s">
        <v>1426</v>
      </c>
    </row>
    <row r="38" spans="1:4">
      <c r="A38" s="12" t="s">
        <v>1390</v>
      </c>
      <c r="B38" s="12">
        <v>473251</v>
      </c>
      <c r="C38" s="12">
        <v>616372</v>
      </c>
      <c r="D38" s="12" t="s">
        <v>1427</v>
      </c>
    </row>
    <row r="39" spans="1:4">
      <c r="A39" s="12" t="s">
        <v>1390</v>
      </c>
      <c r="B39" s="12">
        <v>465340</v>
      </c>
      <c r="C39" s="12">
        <v>607324</v>
      </c>
      <c r="D39" s="12" t="s">
        <v>1428</v>
      </c>
    </row>
    <row r="40" spans="1:4">
      <c r="A40" s="12" t="s">
        <v>1390</v>
      </c>
      <c r="B40" s="12">
        <v>473889</v>
      </c>
      <c r="C40" s="12">
        <v>616367</v>
      </c>
      <c r="D40" s="12" t="s">
        <v>1429</v>
      </c>
    </row>
    <row r="41" spans="1:4">
      <c r="A41" s="12" t="s">
        <v>1390</v>
      </c>
      <c r="B41" s="12">
        <v>447634</v>
      </c>
      <c r="C41" s="12">
        <v>595636</v>
      </c>
      <c r="D41" s="12" t="s">
        <v>1430</v>
      </c>
    </row>
    <row r="42" spans="1:4">
      <c r="A42" s="12" t="s">
        <v>1390</v>
      </c>
      <c r="B42" s="12">
        <v>474893</v>
      </c>
      <c r="C42" s="12">
        <v>614243</v>
      </c>
      <c r="D42" s="12" t="s">
        <v>1431</v>
      </c>
    </row>
    <row r="43" spans="1:4">
      <c r="A43" s="12" t="s">
        <v>1390</v>
      </c>
      <c r="B43" s="12">
        <v>382073</v>
      </c>
      <c r="C43" s="12">
        <v>345132</v>
      </c>
      <c r="D43" s="12" t="s">
        <v>1432</v>
      </c>
    </row>
    <row r="44" spans="1:4">
      <c r="A44" s="12" t="s">
        <v>1390</v>
      </c>
      <c r="B44" s="12">
        <v>70228</v>
      </c>
      <c r="C44" s="12">
        <v>79068</v>
      </c>
      <c r="D44" s="12" t="s">
        <v>1433</v>
      </c>
    </row>
    <row r="45" spans="1:4">
      <c r="A45" s="12" t="s">
        <v>1390</v>
      </c>
      <c r="B45" s="12">
        <v>473913</v>
      </c>
      <c r="C45" s="12">
        <v>616373</v>
      </c>
      <c r="D45" s="12" t="s">
        <v>1434</v>
      </c>
    </row>
    <row r="46" spans="1:4">
      <c r="A46" s="12" t="s">
        <v>1390</v>
      </c>
      <c r="B46" s="12">
        <v>438393</v>
      </c>
      <c r="C46" s="12">
        <v>592234</v>
      </c>
      <c r="D46" s="12" t="s">
        <v>1435</v>
      </c>
    </row>
    <row r="47" spans="1:4">
      <c r="A47" s="12" t="s">
        <v>1390</v>
      </c>
      <c r="B47" s="12">
        <v>360682</v>
      </c>
      <c r="C47" s="12">
        <v>552259</v>
      </c>
      <c r="D47" s="12" t="s">
        <v>1436</v>
      </c>
    </row>
    <row r="48" spans="1:4">
      <c r="A48" s="12" t="s">
        <v>1390</v>
      </c>
      <c r="B48" s="12">
        <v>469054</v>
      </c>
      <c r="C48" s="12">
        <v>608839</v>
      </c>
      <c r="D48" s="12" t="s">
        <v>1437</v>
      </c>
    </row>
    <row r="49" spans="1:4">
      <c r="A49" s="12" t="s">
        <v>1390</v>
      </c>
      <c r="B49" s="12">
        <v>360673</v>
      </c>
      <c r="C49" s="12">
        <v>552260</v>
      </c>
      <c r="D49" s="12" t="s">
        <v>1438</v>
      </c>
    </row>
    <row r="50" spans="1:4">
      <c r="A50" s="12" t="s">
        <v>1390</v>
      </c>
      <c r="B50" s="12">
        <v>541448</v>
      </c>
      <c r="C50" s="12">
        <v>648326</v>
      </c>
      <c r="D50" s="12" t="s">
        <v>1439</v>
      </c>
    </row>
    <row r="51" spans="1:4">
      <c r="A51" s="12" t="s">
        <v>1390</v>
      </c>
      <c r="B51" s="12">
        <v>524700</v>
      </c>
      <c r="C51" s="12">
        <v>640485</v>
      </c>
      <c r="D51" s="12" t="s">
        <v>1440</v>
      </c>
    </row>
    <row r="52" spans="1:4">
      <c r="A52" s="12" t="s">
        <v>1390</v>
      </c>
      <c r="B52" s="12">
        <v>474903</v>
      </c>
      <c r="C52" s="12">
        <v>614179</v>
      </c>
      <c r="D52" s="12" t="s">
        <v>1441</v>
      </c>
    </row>
    <row r="53" spans="1:4">
      <c r="A53" s="12" t="s">
        <v>1390</v>
      </c>
      <c r="B53" s="12">
        <v>131202</v>
      </c>
      <c r="C53" s="12">
        <v>441257</v>
      </c>
      <c r="D53" s="12" t="s">
        <v>1442</v>
      </c>
    </row>
    <row r="54" spans="1:4">
      <c r="A54" s="12" t="s">
        <v>1390</v>
      </c>
      <c r="B54" s="12">
        <v>541961</v>
      </c>
      <c r="C54" s="12">
        <v>648325</v>
      </c>
      <c r="D54" s="12" t="s">
        <v>1443</v>
      </c>
    </row>
    <row r="55" spans="1:4">
      <c r="A55" s="12" t="s">
        <v>1390</v>
      </c>
      <c r="B55" s="12">
        <v>465330</v>
      </c>
      <c r="C55" s="12">
        <v>607329</v>
      </c>
      <c r="D55" s="12" t="s">
        <v>1444</v>
      </c>
    </row>
    <row r="56" spans="1:4">
      <c r="A56" s="12" t="s">
        <v>1390</v>
      </c>
      <c r="B56" s="12">
        <v>536860</v>
      </c>
      <c r="C56" s="12">
        <v>644427</v>
      </c>
      <c r="D56" s="12" t="s">
        <v>1445</v>
      </c>
    </row>
    <row r="57" spans="1:4">
      <c r="A57" s="12" t="s">
        <v>1390</v>
      </c>
      <c r="B57" s="12">
        <v>559505</v>
      </c>
      <c r="C57" s="12">
        <v>660009</v>
      </c>
      <c r="D57" s="12" t="s">
        <v>1446</v>
      </c>
    </row>
    <row r="58" spans="1:4">
      <c r="A58" s="12" t="s">
        <v>1390</v>
      </c>
      <c r="B58" s="12">
        <v>521549</v>
      </c>
      <c r="C58" s="12">
        <v>638629</v>
      </c>
      <c r="D58" s="12" t="s">
        <v>1447</v>
      </c>
    </row>
    <row r="59" spans="1:4">
      <c r="A59" s="12" t="s">
        <v>1390</v>
      </c>
      <c r="B59" s="12">
        <v>464600</v>
      </c>
      <c r="C59" s="12">
        <v>607314</v>
      </c>
      <c r="D59" s="12" t="s">
        <v>1448</v>
      </c>
    </row>
    <row r="60" spans="1:4">
      <c r="A60" s="12" t="s">
        <v>1390</v>
      </c>
      <c r="B60" s="12">
        <v>330440</v>
      </c>
      <c r="C60" s="12">
        <v>539997</v>
      </c>
      <c r="D60" s="12" t="s">
        <v>1449</v>
      </c>
    </row>
    <row r="61" spans="1:4">
      <c r="A61" s="12" t="s">
        <v>1390</v>
      </c>
      <c r="B61" s="12">
        <v>522819</v>
      </c>
      <c r="C61" s="12">
        <v>638693</v>
      </c>
      <c r="D61" s="12" t="s">
        <v>1450</v>
      </c>
    </row>
    <row r="62" spans="1:4">
      <c r="A62" s="12" t="s">
        <v>1390</v>
      </c>
      <c r="B62" s="12">
        <v>534956</v>
      </c>
      <c r="C62" s="12">
        <v>643856</v>
      </c>
      <c r="D62" s="12" t="s">
        <v>1451</v>
      </c>
    </row>
    <row r="63" spans="1:4">
      <c r="A63" s="12" t="s">
        <v>1390</v>
      </c>
      <c r="B63" s="12">
        <v>472206</v>
      </c>
      <c r="C63" s="12">
        <v>611149</v>
      </c>
      <c r="D63" s="12" t="s">
        <v>1452</v>
      </c>
    </row>
    <row r="64" spans="1:4">
      <c r="A64" s="12" t="s">
        <v>1390</v>
      </c>
      <c r="B64" s="12">
        <v>473887</v>
      </c>
      <c r="C64" s="12">
        <v>616368</v>
      </c>
      <c r="D64" s="12" t="s">
        <v>1453</v>
      </c>
    </row>
    <row r="65" spans="1:4">
      <c r="A65" s="12" t="s">
        <v>1390</v>
      </c>
      <c r="B65" s="12">
        <v>257723</v>
      </c>
      <c r="C65" s="12">
        <v>509191</v>
      </c>
      <c r="D65" s="12" t="s">
        <v>1454</v>
      </c>
    </row>
    <row r="66" spans="1:4">
      <c r="A66" s="12" t="s">
        <v>1390</v>
      </c>
      <c r="B66" s="12">
        <v>477558</v>
      </c>
      <c r="C66" s="12">
        <v>615785</v>
      </c>
      <c r="D66" s="12" t="s">
        <v>1455</v>
      </c>
    </row>
    <row r="67" spans="1:4">
      <c r="A67" s="12" t="s">
        <v>1390</v>
      </c>
      <c r="B67" s="12">
        <v>559220</v>
      </c>
      <c r="C67" s="12">
        <v>660443</v>
      </c>
      <c r="D67" s="12" t="s">
        <v>1456</v>
      </c>
    </row>
    <row r="68" spans="1:4">
      <c r="A68" s="12" t="s">
        <v>1390</v>
      </c>
      <c r="B68" s="12">
        <v>559531</v>
      </c>
      <c r="C68" s="12">
        <v>660008</v>
      </c>
      <c r="D68" s="12" t="s">
        <v>1457</v>
      </c>
    </row>
    <row r="69" spans="1:4">
      <c r="A69" s="12" t="s">
        <v>1390</v>
      </c>
      <c r="B69" s="12">
        <v>438394</v>
      </c>
      <c r="C69" s="12">
        <v>592233</v>
      </c>
      <c r="D69" s="12" t="s">
        <v>1458</v>
      </c>
    </row>
    <row r="70" spans="1:4">
      <c r="A70" s="12" t="s">
        <v>1390</v>
      </c>
      <c r="B70" s="12">
        <v>447677</v>
      </c>
      <c r="C70" s="12">
        <v>595768</v>
      </c>
      <c r="D70" s="12" t="s">
        <v>1459</v>
      </c>
    </row>
    <row r="71" spans="1:4">
      <c r="A71" s="12" t="s">
        <v>1390</v>
      </c>
      <c r="B71" s="12">
        <v>541540</v>
      </c>
      <c r="C71" s="12">
        <v>647468</v>
      </c>
      <c r="D71" s="12" t="s">
        <v>1460</v>
      </c>
    </row>
    <row r="72" spans="1:4">
      <c r="A72" s="12" t="s">
        <v>1390</v>
      </c>
      <c r="B72" s="12">
        <v>559943</v>
      </c>
      <c r="C72" s="12">
        <v>663166</v>
      </c>
      <c r="D72" s="12" t="s">
        <v>1461</v>
      </c>
    </row>
    <row r="73" spans="1:4">
      <c r="A73" s="12" t="s">
        <v>1390</v>
      </c>
      <c r="B73" s="12">
        <v>447664</v>
      </c>
      <c r="C73" s="12">
        <v>595767</v>
      </c>
      <c r="D73" s="12" t="s">
        <v>1462</v>
      </c>
    </row>
    <row r="74" spans="1:4">
      <c r="A74" s="12" t="s">
        <v>1390</v>
      </c>
      <c r="B74" s="12">
        <v>559246</v>
      </c>
      <c r="C74" s="12">
        <v>660437</v>
      </c>
      <c r="D74" s="12" t="s">
        <v>1463</v>
      </c>
    </row>
    <row r="75" spans="1:4">
      <c r="A75" s="12" t="s">
        <v>1390</v>
      </c>
      <c r="B75" s="12">
        <v>476930</v>
      </c>
      <c r="C75" s="12">
        <v>615952</v>
      </c>
      <c r="D75" s="12" t="s">
        <v>1464</v>
      </c>
    </row>
    <row r="76" spans="1:4">
      <c r="A76" s="12" t="s">
        <v>1390</v>
      </c>
      <c r="B76" s="12">
        <v>464598</v>
      </c>
      <c r="C76" s="12">
        <v>607353</v>
      </c>
      <c r="D76" s="12" t="s">
        <v>1465</v>
      </c>
    </row>
    <row r="77" spans="1:4">
      <c r="A77" s="12" t="s">
        <v>1390</v>
      </c>
      <c r="B77" s="12">
        <v>355570</v>
      </c>
      <c r="C77" s="12">
        <v>550499</v>
      </c>
      <c r="D77" s="12" t="s">
        <v>1466</v>
      </c>
    </row>
    <row r="78" spans="1:4">
      <c r="A78" s="12" t="s">
        <v>1390</v>
      </c>
      <c r="B78" s="12">
        <v>464437</v>
      </c>
      <c r="C78" s="12">
        <v>607343</v>
      </c>
      <c r="D78" s="12" t="s">
        <v>1467</v>
      </c>
    </row>
    <row r="79" spans="1:4">
      <c r="A79" s="12" t="s">
        <v>1390</v>
      </c>
      <c r="B79" s="12">
        <v>560998</v>
      </c>
      <c r="C79" s="12">
        <v>662911</v>
      </c>
      <c r="D79" s="12" t="s">
        <v>1468</v>
      </c>
    </row>
    <row r="80" spans="1:4">
      <c r="A80" s="12" t="s">
        <v>1390</v>
      </c>
      <c r="B80" s="12">
        <v>549972</v>
      </c>
      <c r="C80" s="12">
        <v>655526</v>
      </c>
      <c r="D80" s="12" t="s">
        <v>1469</v>
      </c>
    </row>
    <row r="81" spans="1:4">
      <c r="A81" s="12" t="s">
        <v>1390</v>
      </c>
      <c r="B81" s="12">
        <v>559942</v>
      </c>
      <c r="C81" s="12">
        <v>663165</v>
      </c>
      <c r="D81" s="12" t="s">
        <v>1470</v>
      </c>
    </row>
    <row r="82" spans="1:4">
      <c r="A82" s="12" t="s">
        <v>1390</v>
      </c>
      <c r="B82" s="12">
        <v>559214</v>
      </c>
      <c r="C82" s="12">
        <v>660444</v>
      </c>
      <c r="D82" s="12" t="s">
        <v>1471</v>
      </c>
    </row>
    <row r="83" spans="1:4">
      <c r="A83" s="12" t="s">
        <v>1390</v>
      </c>
      <c r="B83" s="12">
        <v>525104</v>
      </c>
      <c r="C83" s="12">
        <v>639374</v>
      </c>
      <c r="D83" s="12" t="s">
        <v>1472</v>
      </c>
    </row>
    <row r="84" spans="1:4">
      <c r="A84" s="12" t="s">
        <v>1390</v>
      </c>
      <c r="B84" s="12">
        <v>541542</v>
      </c>
      <c r="C84" s="12">
        <v>647466</v>
      </c>
      <c r="D84" s="12" t="s">
        <v>1473</v>
      </c>
    </row>
    <row r="85" spans="1:4">
      <c r="A85" s="12" t="s">
        <v>1390</v>
      </c>
      <c r="B85" s="12">
        <v>463232</v>
      </c>
      <c r="C85" s="12">
        <v>607292</v>
      </c>
      <c r="D85" s="12" t="s">
        <v>1474</v>
      </c>
    </row>
    <row r="86" spans="1:4">
      <c r="A86" s="12" t="s">
        <v>1390</v>
      </c>
      <c r="B86" s="12">
        <v>465189</v>
      </c>
      <c r="C86" s="12">
        <v>607302</v>
      </c>
      <c r="D86" s="12" t="s">
        <v>1475</v>
      </c>
    </row>
    <row r="87" spans="1:4">
      <c r="A87" s="12" t="s">
        <v>1390</v>
      </c>
      <c r="B87" s="12">
        <v>534115</v>
      </c>
      <c r="C87" s="12">
        <v>644337</v>
      </c>
      <c r="D87" s="12" t="s">
        <v>1476</v>
      </c>
    </row>
    <row r="88" spans="1:4">
      <c r="A88" s="12" t="s">
        <v>1390</v>
      </c>
      <c r="B88" s="12">
        <v>101567</v>
      </c>
      <c r="C88" s="12">
        <v>113814</v>
      </c>
      <c r="D88" s="12" t="s">
        <v>1477</v>
      </c>
    </row>
    <row r="89" spans="1:4">
      <c r="A89" s="12" t="s">
        <v>1390</v>
      </c>
      <c r="B89" s="12">
        <v>90958</v>
      </c>
      <c r="C89" s="12">
        <v>100781</v>
      </c>
      <c r="D89" s="12" t="s">
        <v>1478</v>
      </c>
    </row>
    <row r="90" spans="1:4">
      <c r="A90" s="12" t="s">
        <v>1390</v>
      </c>
      <c r="B90" s="12">
        <v>305893</v>
      </c>
      <c r="C90" s="12">
        <v>530093</v>
      </c>
      <c r="D90" s="12" t="s">
        <v>1479</v>
      </c>
    </row>
    <row r="91" spans="1:4">
      <c r="A91" s="12" t="s">
        <v>1390</v>
      </c>
      <c r="B91" s="12">
        <v>474855</v>
      </c>
      <c r="C91" s="12">
        <v>614254</v>
      </c>
      <c r="D91" s="12" t="s">
        <v>1480</v>
      </c>
    </row>
    <row r="92" spans="1:4">
      <c r="A92" s="12" t="s">
        <v>1390</v>
      </c>
      <c r="B92" s="12">
        <v>95882</v>
      </c>
      <c r="C92" s="12">
        <v>109170</v>
      </c>
      <c r="D92" s="12" t="s">
        <v>1481</v>
      </c>
    </row>
    <row r="93" spans="1:4">
      <c r="A93" s="12" t="s">
        <v>1390</v>
      </c>
      <c r="B93" s="12">
        <v>549958</v>
      </c>
      <c r="C93" s="12">
        <v>655527</v>
      </c>
      <c r="D93" s="12" t="s">
        <v>1482</v>
      </c>
    </row>
    <row r="94" spans="1:4">
      <c r="A94" s="12" t="s">
        <v>1390</v>
      </c>
      <c r="B94" s="12">
        <v>522925</v>
      </c>
      <c r="C94" s="12">
        <v>638711</v>
      </c>
      <c r="D94" s="12" t="s">
        <v>1483</v>
      </c>
    </row>
    <row r="95" spans="1:4">
      <c r="A95" s="12" t="s">
        <v>1390</v>
      </c>
      <c r="B95" s="12">
        <v>469023</v>
      </c>
      <c r="C95" s="12">
        <v>608832</v>
      </c>
      <c r="D95" s="12" t="s">
        <v>1484</v>
      </c>
    </row>
    <row r="96" spans="1:4">
      <c r="A96" s="12" t="s">
        <v>1390</v>
      </c>
      <c r="B96" s="12">
        <v>560403</v>
      </c>
      <c r="C96" s="12">
        <v>663147</v>
      </c>
      <c r="D96" s="12" t="s">
        <v>1485</v>
      </c>
    </row>
    <row r="97" spans="1:4">
      <c r="A97" s="12" t="s">
        <v>1390</v>
      </c>
      <c r="B97" s="12">
        <v>469075</v>
      </c>
      <c r="C97" s="12">
        <v>608827</v>
      </c>
      <c r="D97" s="12" t="s">
        <v>1486</v>
      </c>
    </row>
    <row r="98" spans="1:4">
      <c r="A98" s="12" t="s">
        <v>1390</v>
      </c>
      <c r="B98" s="12">
        <v>532796</v>
      </c>
      <c r="C98" s="12">
        <v>643302</v>
      </c>
      <c r="D98" s="12" t="s">
        <v>1487</v>
      </c>
    </row>
    <row r="99" spans="1:4">
      <c r="A99" s="12" t="s">
        <v>1390</v>
      </c>
      <c r="B99" s="12">
        <v>550474</v>
      </c>
      <c r="C99" s="12">
        <v>656450</v>
      </c>
      <c r="D99" s="12" t="s">
        <v>1488</v>
      </c>
    </row>
    <row r="100" spans="1:4">
      <c r="A100" s="12" t="s">
        <v>1390</v>
      </c>
      <c r="B100" s="12">
        <v>559252</v>
      </c>
      <c r="C100" s="12">
        <v>660436</v>
      </c>
      <c r="D100" s="12" t="s">
        <v>1489</v>
      </c>
    </row>
    <row r="101" spans="1:4">
      <c r="A101" s="12" t="s">
        <v>1390</v>
      </c>
      <c r="B101" s="12">
        <v>360488</v>
      </c>
      <c r="C101" s="12">
        <v>552298</v>
      </c>
      <c r="D101" s="12" t="s">
        <v>1490</v>
      </c>
    </row>
    <row r="102" spans="1:4">
      <c r="A102" s="12" t="s">
        <v>1390</v>
      </c>
      <c r="B102" s="12">
        <v>522870</v>
      </c>
      <c r="C102" s="12">
        <v>638716</v>
      </c>
      <c r="D102" s="12" t="s">
        <v>1491</v>
      </c>
    </row>
    <row r="103" spans="1:4">
      <c r="A103" s="12" t="s">
        <v>1390</v>
      </c>
      <c r="B103" s="12">
        <v>541537</v>
      </c>
      <c r="C103" s="12">
        <v>647469</v>
      </c>
      <c r="D103" s="12" t="s">
        <v>1492</v>
      </c>
    </row>
    <row r="104" spans="1:4">
      <c r="A104" s="12" t="s">
        <v>1390</v>
      </c>
      <c r="B104" s="12">
        <v>305936</v>
      </c>
      <c r="C104" s="12">
        <v>529778</v>
      </c>
      <c r="D104" s="12" t="s">
        <v>1493</v>
      </c>
    </row>
    <row r="105" spans="1:4">
      <c r="A105" s="12" t="s">
        <v>1390</v>
      </c>
      <c r="B105" s="12">
        <v>559559</v>
      </c>
      <c r="C105" s="12">
        <v>660006</v>
      </c>
      <c r="D105" s="12" t="s">
        <v>1494</v>
      </c>
    </row>
    <row r="106" spans="1:4">
      <c r="A106" s="12" t="s">
        <v>1390</v>
      </c>
      <c r="B106" s="12">
        <v>486752</v>
      </c>
      <c r="C106" s="12">
        <v>621135</v>
      </c>
      <c r="D106" s="12" t="s">
        <v>1495</v>
      </c>
    </row>
    <row r="107" spans="1:4">
      <c r="A107" s="12" t="s">
        <v>1390</v>
      </c>
      <c r="B107" s="12">
        <v>464597</v>
      </c>
      <c r="C107" s="12">
        <v>607352</v>
      </c>
      <c r="D107" s="12" t="s">
        <v>1496</v>
      </c>
    </row>
    <row r="108" spans="1:4">
      <c r="A108" s="12" t="s">
        <v>1390</v>
      </c>
      <c r="B108" s="12">
        <v>550468</v>
      </c>
      <c r="C108" s="12">
        <v>656453</v>
      </c>
      <c r="D108" s="12" t="s">
        <v>1497</v>
      </c>
    </row>
    <row r="109" spans="1:4">
      <c r="A109" s="12" t="s">
        <v>1390</v>
      </c>
      <c r="B109" s="12">
        <v>305935</v>
      </c>
      <c r="C109" s="12">
        <v>530090</v>
      </c>
      <c r="D109" s="12" t="s">
        <v>1498</v>
      </c>
    </row>
    <row r="110" spans="1:4">
      <c r="A110" s="12" t="s">
        <v>1390</v>
      </c>
      <c r="B110" s="12">
        <v>518675</v>
      </c>
      <c r="C110" s="12">
        <v>639371</v>
      </c>
      <c r="D110" s="12" t="s">
        <v>1499</v>
      </c>
    </row>
    <row r="111" spans="1:4">
      <c r="A111" s="12" t="s">
        <v>1390</v>
      </c>
      <c r="B111" s="12">
        <v>534955</v>
      </c>
      <c r="C111" s="12">
        <v>643855</v>
      </c>
      <c r="D111" s="12" t="s">
        <v>1500</v>
      </c>
    </row>
    <row r="112" spans="1:4">
      <c r="A112" s="12" t="s">
        <v>1390</v>
      </c>
      <c r="B112" s="12">
        <v>551387</v>
      </c>
      <c r="C112" s="12">
        <v>656979</v>
      </c>
      <c r="D112" s="12" t="s">
        <v>1501</v>
      </c>
    </row>
    <row r="113" spans="1:4">
      <c r="A113" s="12" t="s">
        <v>1390</v>
      </c>
      <c r="B113" s="12">
        <v>521542</v>
      </c>
      <c r="C113" s="12">
        <v>638630</v>
      </c>
      <c r="D113" s="12" t="s">
        <v>1502</v>
      </c>
    </row>
    <row r="114" spans="1:4">
      <c r="A114" s="12" t="s">
        <v>1390</v>
      </c>
      <c r="B114" s="12">
        <v>100737</v>
      </c>
      <c r="C114" s="12">
        <v>113190</v>
      </c>
      <c r="D114" s="12" t="s">
        <v>1503</v>
      </c>
    </row>
    <row r="115" spans="1:4">
      <c r="A115" s="12" t="s">
        <v>1390</v>
      </c>
      <c r="B115" s="12">
        <v>13756</v>
      </c>
      <c r="C115" s="12">
        <v>26570</v>
      </c>
      <c r="D115" s="12" t="s">
        <v>1504</v>
      </c>
    </row>
    <row r="116" spans="1:4">
      <c r="A116" s="12" t="s">
        <v>1390</v>
      </c>
      <c r="B116" s="12">
        <v>522816</v>
      </c>
      <c r="C116" s="12">
        <v>638695</v>
      </c>
      <c r="D116" s="12" t="s">
        <v>1505</v>
      </c>
    </row>
    <row r="117" spans="1:4">
      <c r="A117" s="12" t="s">
        <v>1390</v>
      </c>
      <c r="B117" s="12">
        <v>474878</v>
      </c>
      <c r="C117" s="12">
        <v>614253</v>
      </c>
      <c r="D117" s="12" t="s">
        <v>1506</v>
      </c>
    </row>
    <row r="118" spans="1:4">
      <c r="A118" s="12" t="s">
        <v>1390</v>
      </c>
      <c r="B118" s="12">
        <v>360485</v>
      </c>
      <c r="C118" s="12">
        <v>552299</v>
      </c>
      <c r="D118" s="12" t="s">
        <v>1507</v>
      </c>
    </row>
    <row r="119" spans="1:4">
      <c r="A119" s="12" t="s">
        <v>1390</v>
      </c>
      <c r="B119" s="12">
        <v>299667</v>
      </c>
      <c r="C119" s="12">
        <v>527861</v>
      </c>
      <c r="D119" s="12" t="s">
        <v>1508</v>
      </c>
    </row>
    <row r="120" spans="1:4">
      <c r="A120" s="12" t="s">
        <v>1390</v>
      </c>
      <c r="B120" s="12">
        <v>472414</v>
      </c>
      <c r="C120" s="12">
        <v>611308</v>
      </c>
      <c r="D120" s="12" t="s">
        <v>1509</v>
      </c>
    </row>
    <row r="121" spans="1:4">
      <c r="A121" s="12" t="s">
        <v>1390</v>
      </c>
      <c r="B121" s="12">
        <v>522922</v>
      </c>
      <c r="C121" s="12">
        <v>638714</v>
      </c>
      <c r="D121" s="12" t="s">
        <v>1510</v>
      </c>
    </row>
    <row r="122" spans="1:4">
      <c r="A122" s="12" t="s">
        <v>1390</v>
      </c>
      <c r="B122" s="12">
        <v>547710</v>
      </c>
      <c r="C122" s="12">
        <v>654999</v>
      </c>
      <c r="D122" s="12" t="s">
        <v>1511</v>
      </c>
    </row>
    <row r="123" spans="1:4">
      <c r="A123" s="12" t="s">
        <v>1390</v>
      </c>
      <c r="B123" s="12">
        <v>562031</v>
      </c>
      <c r="C123" s="12">
        <v>667073</v>
      </c>
      <c r="D123" s="12" t="s">
        <v>1512</v>
      </c>
    </row>
    <row r="124" spans="1:4">
      <c r="A124" s="12" t="s">
        <v>1390</v>
      </c>
      <c r="B124" s="12">
        <v>551389</v>
      </c>
      <c r="C124" s="12">
        <v>656978</v>
      </c>
      <c r="D124" s="12" t="s">
        <v>1513</v>
      </c>
    </row>
    <row r="125" spans="1:4">
      <c r="A125" s="12" t="s">
        <v>1390</v>
      </c>
      <c r="B125" s="12">
        <v>559262</v>
      </c>
      <c r="C125" s="12">
        <v>660435</v>
      </c>
      <c r="D125" s="12" t="s">
        <v>1514</v>
      </c>
    </row>
    <row r="126" spans="1:4">
      <c r="A126" s="12" t="s">
        <v>1390</v>
      </c>
      <c r="B126" s="12">
        <v>188629</v>
      </c>
      <c r="C126" s="12">
        <v>255002</v>
      </c>
      <c r="D126" s="12" t="s">
        <v>1515</v>
      </c>
    </row>
    <row r="127" spans="1:4">
      <c r="A127" s="12" t="s">
        <v>1390</v>
      </c>
      <c r="B127" s="12">
        <v>560997</v>
      </c>
      <c r="C127" s="12">
        <v>662910</v>
      </c>
      <c r="D127" s="12" t="s">
        <v>1516</v>
      </c>
    </row>
    <row r="128" spans="1:4">
      <c r="A128" s="12" t="s">
        <v>1390</v>
      </c>
      <c r="B128" s="12">
        <v>90071</v>
      </c>
      <c r="C128" s="12">
        <v>100763</v>
      </c>
      <c r="D128" s="12" t="s">
        <v>1517</v>
      </c>
    </row>
    <row r="129" spans="1:4">
      <c r="A129" s="12" t="s">
        <v>1390</v>
      </c>
      <c r="B129" s="12">
        <v>559944</v>
      </c>
      <c r="C129" s="12">
        <v>663167</v>
      </c>
      <c r="D129" s="12" t="s">
        <v>1518</v>
      </c>
    </row>
    <row r="130" spans="1:4">
      <c r="A130" s="12" t="s">
        <v>1390</v>
      </c>
      <c r="B130" s="12">
        <v>538249</v>
      </c>
      <c r="C130" s="12">
        <v>645260</v>
      </c>
      <c r="D130" s="12" t="s">
        <v>1519</v>
      </c>
    </row>
    <row r="131" spans="1:4">
      <c r="A131" s="12" t="s">
        <v>1390</v>
      </c>
      <c r="B131" s="12">
        <v>360566</v>
      </c>
      <c r="C131" s="12">
        <v>552294</v>
      </c>
      <c r="D131" s="12" t="s">
        <v>1520</v>
      </c>
    </row>
    <row r="132" spans="1:4">
      <c r="A132" s="12" t="s">
        <v>1390</v>
      </c>
      <c r="B132" s="12">
        <v>549676</v>
      </c>
      <c r="C132" s="12">
        <v>655096</v>
      </c>
      <c r="D132" s="12" t="s">
        <v>1521</v>
      </c>
    </row>
    <row r="133" spans="1:4">
      <c r="A133" s="12" t="s">
        <v>1390</v>
      </c>
      <c r="B133" s="12">
        <v>464579</v>
      </c>
      <c r="C133" s="12">
        <v>607351</v>
      </c>
      <c r="D133" s="12" t="s">
        <v>1522</v>
      </c>
    </row>
    <row r="134" spans="1:4">
      <c r="A134" s="12" t="s">
        <v>1390</v>
      </c>
      <c r="B134" s="12">
        <v>549938</v>
      </c>
      <c r="C134" s="12">
        <v>655529</v>
      </c>
      <c r="D134" s="12" t="s">
        <v>1523</v>
      </c>
    </row>
    <row r="135" spans="1:4">
      <c r="A135" s="12" t="s">
        <v>1390</v>
      </c>
      <c r="B135" s="12">
        <v>382349</v>
      </c>
      <c r="C135" s="12">
        <v>564203</v>
      </c>
      <c r="D135" s="12" t="s">
        <v>1524</v>
      </c>
    </row>
    <row r="136" spans="1:4">
      <c r="A136" s="12" t="s">
        <v>1390</v>
      </c>
      <c r="B136" s="12">
        <v>465192</v>
      </c>
      <c r="C136" s="12">
        <v>607303</v>
      </c>
      <c r="D136" s="12" t="s">
        <v>1525</v>
      </c>
    </row>
    <row r="137" spans="1:4">
      <c r="A137" s="12" t="s">
        <v>1390</v>
      </c>
      <c r="B137" s="12">
        <v>95880</v>
      </c>
      <c r="C137" s="12">
        <v>109174</v>
      </c>
      <c r="D137" s="12" t="s">
        <v>1526</v>
      </c>
    </row>
    <row r="138" spans="1:4">
      <c r="A138" s="12" t="s">
        <v>1390</v>
      </c>
      <c r="B138" s="12">
        <v>470731</v>
      </c>
      <c r="C138" s="12">
        <v>610455</v>
      </c>
      <c r="D138" s="12" t="s">
        <v>1527</v>
      </c>
    </row>
    <row r="139" spans="1:4">
      <c r="A139" s="12" t="s">
        <v>1390</v>
      </c>
      <c r="B139" s="12">
        <v>528353</v>
      </c>
      <c r="C139" s="12">
        <v>641273</v>
      </c>
      <c r="D139" s="12" t="s">
        <v>1528</v>
      </c>
    </row>
    <row r="140" spans="1:4">
      <c r="A140" s="12" t="s">
        <v>1390</v>
      </c>
      <c r="B140" s="12">
        <v>560407</v>
      </c>
      <c r="C140" s="12">
        <v>663148</v>
      </c>
      <c r="D140" s="12" t="s">
        <v>1529</v>
      </c>
    </row>
    <row r="141" spans="1:4">
      <c r="A141" s="12" t="s">
        <v>1390</v>
      </c>
      <c r="B141" s="12">
        <v>465243</v>
      </c>
      <c r="C141" s="12">
        <v>607340</v>
      </c>
      <c r="D141" s="12" t="s">
        <v>1530</v>
      </c>
    </row>
    <row r="142" spans="1:4">
      <c r="A142" s="12" t="s">
        <v>1390</v>
      </c>
      <c r="B142" s="12">
        <v>562033</v>
      </c>
      <c r="C142" s="12">
        <v>667070</v>
      </c>
      <c r="D142" s="12" t="s">
        <v>1531</v>
      </c>
    </row>
    <row r="143" spans="1:4">
      <c r="A143" s="12" t="s">
        <v>1390</v>
      </c>
      <c r="B143" s="12">
        <v>90082</v>
      </c>
      <c r="C143" s="12">
        <v>100662</v>
      </c>
      <c r="D143" s="12" t="s">
        <v>1532</v>
      </c>
    </row>
    <row r="144" spans="1:4">
      <c r="A144" s="12" t="s">
        <v>1390</v>
      </c>
      <c r="B144" s="12">
        <v>547571</v>
      </c>
      <c r="C144" s="12">
        <v>654998</v>
      </c>
      <c r="D144" s="12" t="s">
        <v>1533</v>
      </c>
    </row>
    <row r="145" spans="1:4">
      <c r="A145" s="12" t="s">
        <v>1390</v>
      </c>
      <c r="B145" s="12">
        <v>541608</v>
      </c>
      <c r="C145" s="12">
        <v>647486</v>
      </c>
      <c r="D145" s="12" t="s">
        <v>1534</v>
      </c>
    </row>
    <row r="146" spans="1:4">
      <c r="A146" s="12" t="s">
        <v>1390</v>
      </c>
      <c r="B146" s="12">
        <v>360463</v>
      </c>
      <c r="C146" s="12">
        <v>552302</v>
      </c>
      <c r="D146" s="12" t="s">
        <v>1535</v>
      </c>
    </row>
    <row r="147" spans="1:4">
      <c r="A147" s="12" t="s">
        <v>1390</v>
      </c>
      <c r="B147" s="12">
        <v>100580</v>
      </c>
      <c r="C147" s="12">
        <v>113332</v>
      </c>
      <c r="D147" s="12" t="s">
        <v>1536</v>
      </c>
    </row>
    <row r="148" spans="1:4">
      <c r="A148" s="12" t="s">
        <v>1390</v>
      </c>
      <c r="B148" s="12">
        <v>328022</v>
      </c>
      <c r="C148" s="12">
        <v>314819</v>
      </c>
      <c r="D148" s="12" t="s">
        <v>1537</v>
      </c>
    </row>
    <row r="149" spans="1:4">
      <c r="A149" s="12" t="s">
        <v>1390</v>
      </c>
      <c r="B149" s="12">
        <v>90073</v>
      </c>
      <c r="C149" s="12">
        <v>100874</v>
      </c>
      <c r="D149" s="12" t="s">
        <v>1538</v>
      </c>
    </row>
    <row r="150" spans="1:4">
      <c r="A150" s="12" t="s">
        <v>1390</v>
      </c>
      <c r="B150" s="12">
        <v>93654</v>
      </c>
      <c r="C150" s="12">
        <v>104558</v>
      </c>
      <c r="D150" s="12" t="s">
        <v>1539</v>
      </c>
    </row>
    <row r="151" spans="1:4">
      <c r="A151" s="12" t="s">
        <v>1390</v>
      </c>
      <c r="B151" s="12">
        <v>532786</v>
      </c>
      <c r="C151" s="12">
        <v>643303</v>
      </c>
      <c r="D151" s="12" t="s">
        <v>1540</v>
      </c>
    </row>
    <row r="152" spans="1:4">
      <c r="A152" s="12" t="s">
        <v>1390</v>
      </c>
      <c r="B152" s="12">
        <v>525109</v>
      </c>
      <c r="C152" s="12">
        <v>639373</v>
      </c>
      <c r="D152" s="12" t="s">
        <v>1541</v>
      </c>
    </row>
    <row r="153" spans="1:4">
      <c r="A153" s="12" t="s">
        <v>1390</v>
      </c>
      <c r="B153" s="12">
        <v>323192</v>
      </c>
      <c r="C153" s="12">
        <v>539944</v>
      </c>
      <c r="D153" s="12" t="s">
        <v>1542</v>
      </c>
    </row>
    <row r="154" spans="1:4">
      <c r="A154" s="12" t="s">
        <v>1390</v>
      </c>
      <c r="B154" s="12">
        <v>470733</v>
      </c>
      <c r="C154" s="12">
        <v>610456</v>
      </c>
      <c r="D154" s="12" t="s">
        <v>1543</v>
      </c>
    </row>
    <row r="155" spans="1:4">
      <c r="A155" s="12" t="s">
        <v>1390</v>
      </c>
      <c r="B155" s="12">
        <v>538058</v>
      </c>
      <c r="C155" s="12">
        <v>645057</v>
      </c>
      <c r="D155" s="12" t="s">
        <v>1544</v>
      </c>
    </row>
    <row r="156" spans="1:4">
      <c r="A156" s="12" t="s">
        <v>1390</v>
      </c>
      <c r="B156" s="12">
        <v>522972</v>
      </c>
      <c r="C156" s="12">
        <v>638712</v>
      </c>
      <c r="D156" s="12" t="s">
        <v>1545</v>
      </c>
    </row>
    <row r="157" spans="1:4">
      <c r="A157" s="12" t="s">
        <v>1390</v>
      </c>
      <c r="B157" s="12">
        <v>522935</v>
      </c>
      <c r="C157" s="12">
        <v>638713</v>
      </c>
      <c r="D157" s="12" t="s">
        <v>1546</v>
      </c>
    </row>
    <row r="158" spans="1:4">
      <c r="A158" s="12" t="s">
        <v>1390</v>
      </c>
      <c r="B158" s="12">
        <v>360483</v>
      </c>
      <c r="C158" s="12">
        <v>552300</v>
      </c>
      <c r="D158" s="12" t="s">
        <v>1547</v>
      </c>
    </row>
    <row r="159" spans="1:4">
      <c r="A159" s="12" t="s">
        <v>1390</v>
      </c>
      <c r="B159" s="12">
        <v>478653</v>
      </c>
      <c r="C159" s="12">
        <v>616511</v>
      </c>
      <c r="D159" s="12" t="s">
        <v>1548</v>
      </c>
    </row>
    <row r="160" spans="1:4">
      <c r="A160" s="12" t="s">
        <v>1390</v>
      </c>
      <c r="B160" s="12">
        <v>538251</v>
      </c>
      <c r="C160" s="12">
        <v>645257</v>
      </c>
      <c r="D160" s="12" t="s">
        <v>1549</v>
      </c>
    </row>
    <row r="161" spans="1:4">
      <c r="A161" s="12" t="s">
        <v>1390</v>
      </c>
      <c r="B161" s="12">
        <v>487009</v>
      </c>
      <c r="C161" s="12">
        <v>621559</v>
      </c>
      <c r="D161" s="12" t="s">
        <v>1550</v>
      </c>
    </row>
    <row r="162" spans="1:4">
      <c r="A162" s="12" t="s">
        <v>1390</v>
      </c>
      <c r="B162" s="12">
        <v>465535</v>
      </c>
      <c r="C162" s="12">
        <v>607737</v>
      </c>
      <c r="D162" s="12" t="s">
        <v>1551</v>
      </c>
    </row>
    <row r="163" spans="1:4">
      <c r="A163" s="12" t="s">
        <v>1390</v>
      </c>
      <c r="B163" s="12">
        <v>467679</v>
      </c>
      <c r="C163" s="12">
        <v>608825</v>
      </c>
      <c r="D163" s="12" t="s">
        <v>1552</v>
      </c>
    </row>
    <row r="164" spans="1:4">
      <c r="A164" s="12" t="s">
        <v>1390</v>
      </c>
      <c r="B164" s="12">
        <v>13752</v>
      </c>
      <c r="C164" s="12">
        <v>26571</v>
      </c>
      <c r="D164" s="12" t="s">
        <v>1553</v>
      </c>
    </row>
    <row r="165" spans="1:4">
      <c r="A165" s="12" t="s">
        <v>1390</v>
      </c>
      <c r="B165" s="12">
        <v>530348</v>
      </c>
      <c r="C165" s="12">
        <v>641704</v>
      </c>
      <c r="D165" s="12" t="s">
        <v>1554</v>
      </c>
    </row>
    <row r="166" spans="1:4">
      <c r="A166" s="12" t="s">
        <v>1390</v>
      </c>
      <c r="B166" s="12">
        <v>308582</v>
      </c>
      <c r="C166" s="12">
        <v>531164</v>
      </c>
      <c r="D166" s="12" t="s">
        <v>1555</v>
      </c>
    </row>
    <row r="167" spans="1:4">
      <c r="A167" s="12" t="s">
        <v>1390</v>
      </c>
      <c r="B167" s="12">
        <v>173535</v>
      </c>
      <c r="C167" s="12">
        <v>234690</v>
      </c>
      <c r="D167" s="12" t="s">
        <v>1556</v>
      </c>
    </row>
    <row r="168" spans="1:4">
      <c r="A168" s="12" t="s">
        <v>1390</v>
      </c>
      <c r="B168" s="12">
        <v>470730</v>
      </c>
      <c r="C168" s="12">
        <v>610454</v>
      </c>
      <c r="D168" s="12" t="s">
        <v>1557</v>
      </c>
    </row>
    <row r="169" spans="1:4">
      <c r="A169" s="12" t="s">
        <v>1390</v>
      </c>
      <c r="B169" s="12">
        <v>420909</v>
      </c>
      <c r="C169" s="12">
        <v>583987</v>
      </c>
      <c r="D169" s="12" t="s">
        <v>1558</v>
      </c>
    </row>
    <row r="170" spans="1:4">
      <c r="A170" s="12" t="s">
        <v>1390</v>
      </c>
      <c r="B170" s="12">
        <v>534000</v>
      </c>
      <c r="C170" s="12">
        <v>644301</v>
      </c>
      <c r="D170" s="12" t="s">
        <v>1559</v>
      </c>
    </row>
    <row r="171" spans="1:4">
      <c r="A171" s="12" t="s">
        <v>1390</v>
      </c>
      <c r="B171" s="12">
        <v>100752</v>
      </c>
      <c r="C171" s="12">
        <v>113194</v>
      </c>
      <c r="D171" s="12" t="s">
        <v>1560</v>
      </c>
    </row>
    <row r="172" spans="1:4">
      <c r="A172" s="12" t="s">
        <v>1390</v>
      </c>
      <c r="B172" s="12">
        <v>550471</v>
      </c>
      <c r="C172" s="12">
        <v>656451</v>
      </c>
      <c r="D172" s="12" t="s">
        <v>1561</v>
      </c>
    </row>
    <row r="173" spans="1:4">
      <c r="A173" s="12" t="s">
        <v>1390</v>
      </c>
      <c r="B173" s="12">
        <v>547500</v>
      </c>
      <c r="C173" s="12">
        <v>654939</v>
      </c>
      <c r="D173" s="12" t="s">
        <v>1562</v>
      </c>
    </row>
    <row r="174" spans="1:4">
      <c r="A174" s="12" t="s">
        <v>1390</v>
      </c>
      <c r="B174" s="12">
        <v>538250</v>
      </c>
      <c r="C174" s="12">
        <v>645258</v>
      </c>
      <c r="D174" s="12" t="s">
        <v>1563</v>
      </c>
    </row>
    <row r="175" spans="1:4">
      <c r="A175" s="12" t="s">
        <v>1390</v>
      </c>
      <c r="B175" s="12">
        <v>472209</v>
      </c>
      <c r="C175" s="12">
        <v>611150</v>
      </c>
      <c r="D175" s="12" t="s">
        <v>1564</v>
      </c>
    </row>
    <row r="176" spans="1:4">
      <c r="A176" s="12" t="s">
        <v>1390</v>
      </c>
      <c r="B176" s="12">
        <v>100641</v>
      </c>
      <c r="C176" s="12">
        <v>113104</v>
      </c>
      <c r="D176" s="12" t="s">
        <v>1565</v>
      </c>
    </row>
    <row r="177" spans="1:4">
      <c r="A177" s="12" t="s">
        <v>1390</v>
      </c>
      <c r="B177" s="12">
        <v>525117</v>
      </c>
      <c r="C177" s="12">
        <v>639372</v>
      </c>
      <c r="D177" s="12" t="s">
        <v>1566</v>
      </c>
    </row>
    <row r="178" spans="1:4">
      <c r="A178" s="12" t="s">
        <v>1390</v>
      </c>
      <c r="B178" s="12">
        <v>549465</v>
      </c>
      <c r="C178" s="12">
        <v>655009</v>
      </c>
      <c r="D178" s="12" t="s">
        <v>1567</v>
      </c>
    </row>
    <row r="179" spans="1:4">
      <c r="A179" s="12" t="s">
        <v>1390</v>
      </c>
      <c r="B179" s="12">
        <v>561402</v>
      </c>
      <c r="C179" s="12">
        <v>663398</v>
      </c>
      <c r="D179" s="12" t="s">
        <v>1568</v>
      </c>
    </row>
    <row r="180" spans="1:4">
      <c r="A180" s="12" t="s">
        <v>1390</v>
      </c>
      <c r="B180" s="12">
        <v>259402</v>
      </c>
      <c r="C180" s="12">
        <v>269991</v>
      </c>
      <c r="D180" s="12" t="s">
        <v>1569</v>
      </c>
    </row>
    <row r="181" spans="1:4">
      <c r="A181" s="12" t="s">
        <v>1390</v>
      </c>
      <c r="B181" s="12">
        <v>100653</v>
      </c>
      <c r="C181" s="12">
        <v>113123</v>
      </c>
      <c r="D181" s="12" t="s">
        <v>1570</v>
      </c>
    </row>
    <row r="182" spans="1:4">
      <c r="A182" s="12" t="s">
        <v>1390</v>
      </c>
      <c r="B182" s="12">
        <v>11802</v>
      </c>
      <c r="C182" s="12">
        <v>24286</v>
      </c>
      <c r="D182" s="12" t="s">
        <v>1571</v>
      </c>
    </row>
    <row r="183" spans="1:4">
      <c r="A183" s="12" t="s">
        <v>1390</v>
      </c>
      <c r="B183" s="12">
        <v>360585</v>
      </c>
      <c r="C183" s="12">
        <v>552284</v>
      </c>
      <c r="D183" s="12" t="s">
        <v>1572</v>
      </c>
    </row>
    <row r="184" spans="1:4">
      <c r="A184" s="12" t="s">
        <v>1390</v>
      </c>
      <c r="B184" s="12">
        <v>479114</v>
      </c>
      <c r="C184" s="12">
        <v>620395</v>
      </c>
      <c r="D184" s="12" t="s">
        <v>1573</v>
      </c>
    </row>
    <row r="185" spans="1:4">
      <c r="A185" s="12" t="s">
        <v>1390</v>
      </c>
      <c r="B185" s="12">
        <v>43328</v>
      </c>
      <c r="C185" s="12">
        <v>53578</v>
      </c>
      <c r="D185" s="12" t="s">
        <v>1574</v>
      </c>
    </row>
    <row r="186" spans="1:4">
      <c r="A186" s="12" t="s">
        <v>1390</v>
      </c>
      <c r="B186" s="12">
        <v>257719</v>
      </c>
      <c r="C186" s="12">
        <v>509188</v>
      </c>
      <c r="D186" s="12" t="s">
        <v>1575</v>
      </c>
    </row>
    <row r="187" spans="1:4">
      <c r="A187" s="12" t="s">
        <v>1390</v>
      </c>
      <c r="B187" s="12">
        <v>468961</v>
      </c>
      <c r="C187" s="12">
        <v>608824</v>
      </c>
      <c r="D187" s="12" t="s">
        <v>1576</v>
      </c>
    </row>
    <row r="188" spans="1:4">
      <c r="A188" s="12" t="s">
        <v>1390</v>
      </c>
      <c r="B188" s="12">
        <v>90081</v>
      </c>
      <c r="C188" s="12">
        <v>100877</v>
      </c>
      <c r="D188" s="12" t="s">
        <v>1577</v>
      </c>
    </row>
    <row r="189" spans="1:4">
      <c r="A189" s="12" t="s">
        <v>1390</v>
      </c>
      <c r="B189" s="12">
        <v>437389</v>
      </c>
      <c r="C189" s="12">
        <v>592030</v>
      </c>
      <c r="D189" s="12" t="s">
        <v>1578</v>
      </c>
    </row>
    <row r="190" spans="1:4">
      <c r="A190" s="12" t="s">
        <v>1390</v>
      </c>
      <c r="B190" s="12">
        <v>104667</v>
      </c>
      <c r="C190" s="12">
        <v>116564</v>
      </c>
      <c r="D190" s="12" t="s">
        <v>1579</v>
      </c>
    </row>
    <row r="191" spans="1:4">
      <c r="A191" s="12" t="s">
        <v>1390</v>
      </c>
      <c r="B191" s="12">
        <v>534005</v>
      </c>
      <c r="C191" s="12">
        <v>644302</v>
      </c>
      <c r="D191" s="12" t="s">
        <v>1580</v>
      </c>
    </row>
    <row r="192" spans="1:4">
      <c r="A192" s="12" t="s">
        <v>1390</v>
      </c>
      <c r="B192" s="12">
        <v>561624</v>
      </c>
      <c r="C192" s="12">
        <v>667071</v>
      </c>
      <c r="D192" s="12" t="s">
        <v>1581</v>
      </c>
    </row>
    <row r="193" spans="1:4">
      <c r="A193" s="12" t="s">
        <v>1390</v>
      </c>
      <c r="B193" s="12">
        <v>541530</v>
      </c>
      <c r="C193" s="12">
        <v>647474</v>
      </c>
      <c r="D193" s="12" t="s">
        <v>1582</v>
      </c>
    </row>
    <row r="194" spans="1:4">
      <c r="A194" s="12" t="s">
        <v>1390</v>
      </c>
      <c r="B194" s="12">
        <v>541497</v>
      </c>
      <c r="C194" s="12">
        <v>647483</v>
      </c>
      <c r="D194" s="12" t="s">
        <v>1583</v>
      </c>
    </row>
    <row r="195" spans="1:4">
      <c r="A195" s="12" t="s">
        <v>1390</v>
      </c>
      <c r="B195" s="12">
        <v>100574</v>
      </c>
      <c r="C195" s="12">
        <v>113330</v>
      </c>
      <c r="D195" s="12" t="s">
        <v>1584</v>
      </c>
    </row>
    <row r="196" spans="1:4">
      <c r="A196" s="12" t="s">
        <v>1390</v>
      </c>
      <c r="B196" s="12">
        <v>328021</v>
      </c>
      <c r="C196" s="12">
        <v>314818</v>
      </c>
      <c r="D196" s="12" t="s">
        <v>1585</v>
      </c>
    </row>
    <row r="197" spans="1:4">
      <c r="A197" s="12" t="s">
        <v>1390</v>
      </c>
      <c r="B197" s="12">
        <v>524253</v>
      </c>
      <c r="C197" s="12">
        <v>638830</v>
      </c>
      <c r="D197" s="12" t="s">
        <v>1586</v>
      </c>
    </row>
    <row r="198" spans="1:4">
      <c r="A198" s="12" t="s">
        <v>1390</v>
      </c>
      <c r="B198" s="12">
        <v>525538</v>
      </c>
      <c r="C198" s="12">
        <v>640712</v>
      </c>
      <c r="D198" s="12" t="s">
        <v>1587</v>
      </c>
    </row>
    <row r="199" spans="1:4">
      <c r="A199" s="12" t="s">
        <v>1390</v>
      </c>
      <c r="B199" s="12">
        <v>469046</v>
      </c>
      <c r="C199" s="12">
        <v>608838</v>
      </c>
      <c r="D199" s="12" t="s">
        <v>1588</v>
      </c>
    </row>
    <row r="200" spans="1:4">
      <c r="A200" s="12" t="s">
        <v>1390</v>
      </c>
      <c r="B200" s="12">
        <v>467145</v>
      </c>
      <c r="C200" s="12">
        <v>608836</v>
      </c>
      <c r="D200" s="12" t="s">
        <v>1589</v>
      </c>
    </row>
    <row r="201" spans="1:4">
      <c r="A201" s="12" t="s">
        <v>1390</v>
      </c>
      <c r="B201" s="12">
        <v>100688</v>
      </c>
      <c r="C201" s="12">
        <v>113168</v>
      </c>
      <c r="D201" s="12" t="s">
        <v>1590</v>
      </c>
    </row>
    <row r="202" spans="1:4">
      <c r="A202" s="12" t="s">
        <v>1390</v>
      </c>
      <c r="B202" s="12">
        <v>468999</v>
      </c>
      <c r="C202" s="12">
        <v>608831</v>
      </c>
      <c r="D202" s="12" t="s">
        <v>1591</v>
      </c>
    </row>
    <row r="203" spans="1:4">
      <c r="A203" s="12" t="s">
        <v>1390</v>
      </c>
      <c r="B203" s="12">
        <v>559260</v>
      </c>
      <c r="C203" s="12">
        <v>108975</v>
      </c>
      <c r="D203" s="12" t="s">
        <v>1592</v>
      </c>
    </row>
    <row r="204" spans="1:4">
      <c r="A204" s="12" t="s">
        <v>1390</v>
      </c>
      <c r="B204" s="12">
        <v>464884</v>
      </c>
      <c r="C204" s="12">
        <v>607299</v>
      </c>
      <c r="D204" s="12" t="s">
        <v>1593</v>
      </c>
    </row>
    <row r="205" spans="1:4">
      <c r="A205" s="12" t="s">
        <v>1390</v>
      </c>
      <c r="B205" s="12">
        <v>525626</v>
      </c>
      <c r="C205" s="12">
        <v>640710</v>
      </c>
      <c r="D205" s="12" t="s">
        <v>1594</v>
      </c>
    </row>
    <row r="206" spans="1:4">
      <c r="A206" s="12" t="s">
        <v>1390</v>
      </c>
      <c r="B206" s="12">
        <v>179868</v>
      </c>
      <c r="C206" s="12">
        <v>237847</v>
      </c>
      <c r="D206" s="12" t="s">
        <v>1595</v>
      </c>
    </row>
    <row r="207" spans="1:4">
      <c r="A207" s="12" t="s">
        <v>1390</v>
      </c>
      <c r="B207" s="12">
        <v>360644</v>
      </c>
      <c r="C207" s="12">
        <v>552270</v>
      </c>
      <c r="D207" s="12" t="s">
        <v>1596</v>
      </c>
    </row>
    <row r="208" spans="1:4">
      <c r="A208" s="12" t="s">
        <v>1390</v>
      </c>
      <c r="B208" s="12">
        <v>561400</v>
      </c>
      <c r="C208" s="12">
        <v>663396</v>
      </c>
      <c r="D208" s="12" t="s">
        <v>1597</v>
      </c>
    </row>
    <row r="209" spans="1:4">
      <c r="A209" s="12" t="s">
        <v>1390</v>
      </c>
      <c r="B209" s="12">
        <v>422905</v>
      </c>
      <c r="C209" s="12">
        <v>584379</v>
      </c>
      <c r="D209" s="12" t="s">
        <v>1598</v>
      </c>
    </row>
    <row r="210" spans="1:4">
      <c r="A210" s="12" t="s">
        <v>1390</v>
      </c>
      <c r="B210" s="12">
        <v>360707</v>
      </c>
      <c r="C210" s="12">
        <v>552258</v>
      </c>
      <c r="D210" s="12" t="s">
        <v>1599</v>
      </c>
    </row>
    <row r="211" spans="1:4">
      <c r="A211" s="12" t="s">
        <v>1390</v>
      </c>
      <c r="B211" s="12">
        <v>538247</v>
      </c>
      <c r="C211" s="12">
        <v>645263</v>
      </c>
      <c r="D211" s="12" t="s">
        <v>1600</v>
      </c>
    </row>
    <row r="212" spans="1:4">
      <c r="A212" s="12" t="s">
        <v>1390</v>
      </c>
      <c r="B212" s="12">
        <v>549952</v>
      </c>
      <c r="C212" s="12">
        <v>655528</v>
      </c>
      <c r="D212" s="12" t="s">
        <v>1601</v>
      </c>
    </row>
    <row r="213" spans="1:4">
      <c r="A213" s="12" t="s">
        <v>1390</v>
      </c>
      <c r="B213" s="12">
        <v>100660</v>
      </c>
      <c r="C213" s="12">
        <v>113129</v>
      </c>
      <c r="D213" s="12" t="s">
        <v>1602</v>
      </c>
    </row>
    <row r="214" spans="1:4">
      <c r="A214" s="12" t="s">
        <v>1390</v>
      </c>
      <c r="B214" s="12">
        <v>525069</v>
      </c>
      <c r="C214" s="12">
        <v>639375</v>
      </c>
      <c r="D214" s="12" t="s">
        <v>1603</v>
      </c>
    </row>
    <row r="215" spans="1:4">
      <c r="A215" s="12" t="s">
        <v>1390</v>
      </c>
      <c r="B215" s="12">
        <v>173534</v>
      </c>
      <c r="C215" s="12">
        <v>234691</v>
      </c>
      <c r="D215" s="12" t="s">
        <v>1604</v>
      </c>
    </row>
    <row r="216" spans="1:4">
      <c r="A216" s="12" t="s">
        <v>1390</v>
      </c>
      <c r="B216" s="12">
        <v>525624</v>
      </c>
      <c r="C216" s="12">
        <v>640711</v>
      </c>
      <c r="D216" s="12" t="s">
        <v>1605</v>
      </c>
    </row>
    <row r="217" spans="1:4">
      <c r="A217" s="12" t="s">
        <v>1390</v>
      </c>
      <c r="B217" s="12">
        <v>100650</v>
      </c>
      <c r="C217" s="12">
        <v>113121</v>
      </c>
      <c r="D217" s="12" t="s">
        <v>1606</v>
      </c>
    </row>
    <row r="218" spans="1:4">
      <c r="A218" s="12" t="s">
        <v>1390</v>
      </c>
      <c r="B218" s="12">
        <v>360575</v>
      </c>
      <c r="C218" s="12">
        <v>552292</v>
      </c>
      <c r="D218" s="12" t="s">
        <v>1607</v>
      </c>
    </row>
    <row r="219" spans="1:4">
      <c r="A219" s="12" t="s">
        <v>1390</v>
      </c>
      <c r="B219" s="12">
        <v>534027</v>
      </c>
      <c r="C219" s="12">
        <v>644346</v>
      </c>
      <c r="D219" s="12" t="s">
        <v>1608</v>
      </c>
    </row>
    <row r="220" spans="1:4">
      <c r="A220" s="12" t="s">
        <v>1390</v>
      </c>
      <c r="B220" s="12">
        <v>469043</v>
      </c>
      <c r="C220" s="12">
        <v>608837</v>
      </c>
      <c r="D220" s="12" t="s">
        <v>1609</v>
      </c>
    </row>
    <row r="221" spans="1:4">
      <c r="A221" s="12" t="s">
        <v>1390</v>
      </c>
      <c r="B221" s="12">
        <v>95881</v>
      </c>
      <c r="C221" s="12">
        <v>109171</v>
      </c>
      <c r="D221" s="12" t="s">
        <v>1610</v>
      </c>
    </row>
    <row r="222" spans="1:4">
      <c r="A222" s="12" t="s">
        <v>1390</v>
      </c>
      <c r="B222" s="12">
        <v>538248</v>
      </c>
      <c r="C222" s="12">
        <v>645261</v>
      </c>
      <c r="D222" s="12" t="s">
        <v>1611</v>
      </c>
    </row>
    <row r="223" spans="1:4">
      <c r="A223" s="12" t="s">
        <v>1390</v>
      </c>
      <c r="B223" s="12">
        <v>100655</v>
      </c>
      <c r="C223" s="12">
        <v>113127</v>
      </c>
      <c r="D223" s="12" t="s">
        <v>1612</v>
      </c>
    </row>
    <row r="224" spans="1:4">
      <c r="A224" s="12" t="s">
        <v>1390</v>
      </c>
      <c r="B224" s="12">
        <v>459902</v>
      </c>
      <c r="C224" s="12">
        <v>604187</v>
      </c>
      <c r="D224" s="12" t="s">
        <v>1613</v>
      </c>
    </row>
    <row r="225" spans="1:4">
      <c r="A225" s="12" t="s">
        <v>1390</v>
      </c>
      <c r="B225" s="12">
        <v>100750</v>
      </c>
      <c r="C225" s="12">
        <v>113192</v>
      </c>
      <c r="D225" s="12" t="s">
        <v>1614</v>
      </c>
    </row>
    <row r="226" spans="1:4">
      <c r="A226" s="12" t="s">
        <v>1390</v>
      </c>
      <c r="B226" s="12">
        <v>534237</v>
      </c>
      <c r="C226" s="12">
        <v>643957</v>
      </c>
      <c r="D226" s="12" t="s">
        <v>1615</v>
      </c>
    </row>
    <row r="227" spans="1:4">
      <c r="A227" s="12" t="s">
        <v>1390</v>
      </c>
      <c r="B227" s="12">
        <v>522826</v>
      </c>
      <c r="C227" s="12">
        <v>638686</v>
      </c>
      <c r="D227" s="12" t="s">
        <v>1616</v>
      </c>
    </row>
    <row r="228" spans="1:4">
      <c r="A228" s="12" t="s">
        <v>1390</v>
      </c>
      <c r="B228" s="12">
        <v>548953</v>
      </c>
      <c r="C228" s="12">
        <v>655363</v>
      </c>
      <c r="D228" s="12" t="s">
        <v>1617</v>
      </c>
    </row>
    <row r="229" spans="1:4">
      <c r="A229" s="12" t="s">
        <v>1390</v>
      </c>
      <c r="B229" s="12">
        <v>93729</v>
      </c>
      <c r="C229" s="12">
        <v>93729</v>
      </c>
      <c r="D229" s="12" t="s">
        <v>1618</v>
      </c>
    </row>
    <row r="230" spans="1:4">
      <c r="A230" s="12" t="s">
        <v>1390</v>
      </c>
      <c r="B230" s="12">
        <v>562016</v>
      </c>
      <c r="C230" s="12">
        <v>666534</v>
      </c>
      <c r="D230" s="12" t="s">
        <v>1619</v>
      </c>
    </row>
    <row r="231" spans="1:4">
      <c r="A231" s="12" t="s">
        <v>1390</v>
      </c>
      <c r="B231" s="12">
        <v>427296</v>
      </c>
      <c r="C231" s="12">
        <v>369968</v>
      </c>
      <c r="D231" s="12" t="s">
        <v>1620</v>
      </c>
    </row>
    <row r="232" spans="1:4">
      <c r="A232" s="12" t="s">
        <v>1390</v>
      </c>
      <c r="B232" s="12">
        <v>100754</v>
      </c>
      <c r="C232" s="12">
        <v>113188</v>
      </c>
      <c r="D232" s="12" t="s">
        <v>1621</v>
      </c>
    </row>
    <row r="233" spans="1:4">
      <c r="A233" s="12" t="s">
        <v>1390</v>
      </c>
      <c r="B233" s="12">
        <v>403377</v>
      </c>
      <c r="C233" s="12">
        <v>575068</v>
      </c>
      <c r="D233" s="12" t="s">
        <v>1622</v>
      </c>
    </row>
    <row r="234" spans="1:4">
      <c r="A234" s="12" t="s">
        <v>1390</v>
      </c>
      <c r="B234" s="12">
        <v>4853</v>
      </c>
      <c r="C234" s="12">
        <v>4853</v>
      </c>
      <c r="D234" s="12" t="s">
        <v>1623</v>
      </c>
    </row>
    <row r="235" spans="1:4">
      <c r="A235" s="12" t="s">
        <v>1390</v>
      </c>
      <c r="B235" s="12">
        <v>525060</v>
      </c>
      <c r="C235" s="12">
        <v>639376</v>
      </c>
      <c r="D235" s="12" t="s">
        <v>1624</v>
      </c>
    </row>
    <row r="236" spans="1:4">
      <c r="A236" s="12" t="s">
        <v>1390</v>
      </c>
      <c r="B236" s="12">
        <v>100645</v>
      </c>
      <c r="C236" s="12">
        <v>113119</v>
      </c>
      <c r="D236" s="12" t="s">
        <v>1625</v>
      </c>
    </row>
    <row r="237" spans="1:4">
      <c r="A237" s="12" t="s">
        <v>1390</v>
      </c>
      <c r="B237" s="12">
        <v>95352</v>
      </c>
      <c r="C237" s="12">
        <v>107191</v>
      </c>
      <c r="D237" s="12" t="s">
        <v>1626</v>
      </c>
    </row>
    <row r="238" spans="1:4">
      <c r="A238" s="12" t="s">
        <v>1390</v>
      </c>
      <c r="B238" s="12">
        <v>477655</v>
      </c>
      <c r="C238" s="12">
        <v>615864</v>
      </c>
      <c r="D238" s="12" t="s">
        <v>1627</v>
      </c>
    </row>
    <row r="239" spans="1:4">
      <c r="A239" s="12" t="s">
        <v>1390</v>
      </c>
      <c r="B239" s="12">
        <v>547681</v>
      </c>
      <c r="C239" s="12">
        <v>655005</v>
      </c>
      <c r="D239" s="12" t="s">
        <v>1628</v>
      </c>
    </row>
    <row r="240" spans="1:4">
      <c r="A240" s="12" t="s">
        <v>1390</v>
      </c>
      <c r="B240" s="12">
        <v>215629</v>
      </c>
      <c r="C240" s="12">
        <v>262592</v>
      </c>
      <c r="D240" s="12" t="s">
        <v>1629</v>
      </c>
    </row>
    <row r="241" spans="1:4">
      <c r="A241" s="12" t="s">
        <v>1390</v>
      </c>
      <c r="B241" s="12">
        <v>95620</v>
      </c>
      <c r="C241" s="12">
        <v>109711</v>
      </c>
      <c r="D241" s="12" t="s">
        <v>1630</v>
      </c>
    </row>
    <row r="242" spans="1:4">
      <c r="A242" s="12" t="s">
        <v>1390</v>
      </c>
      <c r="B242" s="12">
        <v>549610</v>
      </c>
      <c r="C242" s="12">
        <v>655098</v>
      </c>
      <c r="D242" s="12" t="s">
        <v>1631</v>
      </c>
    </row>
    <row r="243" spans="1:4">
      <c r="A243" s="12" t="s">
        <v>1390</v>
      </c>
      <c r="B243" s="12">
        <v>465322</v>
      </c>
      <c r="C243" s="12">
        <v>607333</v>
      </c>
      <c r="D243" s="12" t="s">
        <v>1632</v>
      </c>
    </row>
    <row r="244" spans="1:4">
      <c r="A244" s="12" t="s">
        <v>1390</v>
      </c>
      <c r="B244" s="12">
        <v>540714</v>
      </c>
      <c r="C244" s="12">
        <v>647464</v>
      </c>
      <c r="D244" s="12" t="s">
        <v>1633</v>
      </c>
    </row>
    <row r="245" spans="1:4">
      <c r="A245" s="12" t="s">
        <v>1390</v>
      </c>
      <c r="B245" s="12">
        <v>464890</v>
      </c>
      <c r="C245" s="12">
        <v>607300</v>
      </c>
      <c r="D245" s="12" t="s">
        <v>1634</v>
      </c>
    </row>
    <row r="246" spans="1:4">
      <c r="A246" s="12" t="s">
        <v>1390</v>
      </c>
      <c r="B246" s="12">
        <v>100666</v>
      </c>
      <c r="C246" s="12">
        <v>113145</v>
      </c>
      <c r="D246" s="12" t="s">
        <v>1635</v>
      </c>
    </row>
    <row r="247" spans="1:4">
      <c r="A247" s="12" t="s">
        <v>1390</v>
      </c>
      <c r="B247" s="12">
        <v>469063</v>
      </c>
      <c r="C247" s="12">
        <v>608842</v>
      </c>
      <c r="D247" s="12" t="s">
        <v>1636</v>
      </c>
    </row>
    <row r="248" spans="1:4">
      <c r="A248" s="12" t="s">
        <v>1390</v>
      </c>
      <c r="B248" s="12">
        <v>541523</v>
      </c>
      <c r="C248" s="12">
        <v>647479</v>
      </c>
      <c r="D248" s="12" t="s">
        <v>1637</v>
      </c>
    </row>
    <row r="249" spans="1:4">
      <c r="A249" s="12" t="s">
        <v>1390</v>
      </c>
      <c r="B249" s="12">
        <v>100670</v>
      </c>
      <c r="C249" s="12">
        <v>113149</v>
      </c>
      <c r="D249" s="12" t="s">
        <v>1638</v>
      </c>
    </row>
    <row r="250" spans="1:4">
      <c r="A250" s="12" t="s">
        <v>1390</v>
      </c>
      <c r="B250" s="12">
        <v>561622</v>
      </c>
      <c r="C250" s="12">
        <v>667074</v>
      </c>
      <c r="D250" s="12" t="s">
        <v>1639</v>
      </c>
    </row>
    <row r="251" spans="1:4">
      <c r="A251" s="12" t="s">
        <v>1390</v>
      </c>
      <c r="B251" s="12">
        <v>100668</v>
      </c>
      <c r="C251" s="12">
        <v>113147</v>
      </c>
      <c r="D251" s="12" t="s">
        <v>1640</v>
      </c>
    </row>
    <row r="252" spans="1:4">
      <c r="A252" s="12" t="s">
        <v>1390</v>
      </c>
      <c r="B252" s="12">
        <v>326283</v>
      </c>
      <c r="C252" s="12">
        <v>538701</v>
      </c>
      <c r="D252" s="12" t="s">
        <v>1641</v>
      </c>
    </row>
    <row r="253" spans="1:4">
      <c r="A253" s="12" t="s">
        <v>1390</v>
      </c>
      <c r="B253" s="12">
        <v>194890</v>
      </c>
      <c r="C253" s="12">
        <v>464935</v>
      </c>
      <c r="D253" s="12" t="s">
        <v>1642</v>
      </c>
    </row>
    <row r="254" spans="1:4">
      <c r="A254" s="12" t="s">
        <v>1390</v>
      </c>
      <c r="B254" s="12">
        <v>552269</v>
      </c>
      <c r="C254" s="12">
        <v>657844</v>
      </c>
      <c r="D254" s="12" t="s">
        <v>1643</v>
      </c>
    </row>
    <row r="255" spans="1:4">
      <c r="A255" s="12" t="s">
        <v>1390</v>
      </c>
      <c r="B255" s="12">
        <v>100847</v>
      </c>
      <c r="C255" s="12">
        <v>113328</v>
      </c>
      <c r="D255" s="12" t="s">
        <v>1644</v>
      </c>
    </row>
    <row r="256" spans="1:4">
      <c r="A256" s="12" t="s">
        <v>1390</v>
      </c>
      <c r="B256" s="12">
        <v>465571</v>
      </c>
      <c r="C256" s="12">
        <v>607736</v>
      </c>
      <c r="D256" s="12" t="s">
        <v>1645</v>
      </c>
    </row>
    <row r="257" spans="1:4">
      <c r="A257" s="12" t="s">
        <v>1390</v>
      </c>
      <c r="B257" s="12">
        <v>328020</v>
      </c>
      <c r="C257" s="12">
        <v>314817</v>
      </c>
      <c r="D257" s="12" t="s">
        <v>1646</v>
      </c>
    </row>
    <row r="258" spans="1:4">
      <c r="A258" s="12" t="s">
        <v>1390</v>
      </c>
      <c r="B258" s="12">
        <v>552016</v>
      </c>
      <c r="C258" s="12">
        <v>657845</v>
      </c>
      <c r="D258" s="12" t="s">
        <v>1647</v>
      </c>
    </row>
    <row r="259" spans="1:4">
      <c r="A259" s="12" t="s">
        <v>1390</v>
      </c>
      <c r="B259" s="12">
        <v>100690</v>
      </c>
      <c r="C259" s="12">
        <v>113172</v>
      </c>
      <c r="D259" s="12" t="s">
        <v>1648</v>
      </c>
    </row>
    <row r="260" spans="1:4">
      <c r="A260" s="12" t="s">
        <v>1390</v>
      </c>
      <c r="B260" s="12">
        <v>487106</v>
      </c>
      <c r="C260" s="12">
        <v>621567</v>
      </c>
      <c r="D260" s="12" t="s">
        <v>1649</v>
      </c>
    </row>
    <row r="261" spans="1:4">
      <c r="A261" s="12" t="s">
        <v>1390</v>
      </c>
      <c r="B261" s="12">
        <v>486951</v>
      </c>
      <c r="C261" s="12">
        <v>621563</v>
      </c>
      <c r="D261" s="12" t="s">
        <v>1650</v>
      </c>
    </row>
    <row r="262" spans="1:4">
      <c r="A262" s="12" t="s">
        <v>1390</v>
      </c>
      <c r="B262" s="12">
        <v>541528</v>
      </c>
      <c r="C262" s="12">
        <v>647475</v>
      </c>
      <c r="D262" s="12" t="s">
        <v>1651</v>
      </c>
    </row>
    <row r="263" spans="1:4">
      <c r="A263" s="12" t="s">
        <v>1390</v>
      </c>
      <c r="B263" s="12">
        <v>549609</v>
      </c>
      <c r="C263" s="12">
        <v>655100</v>
      </c>
      <c r="D263" s="12" t="s">
        <v>1652</v>
      </c>
    </row>
    <row r="264" spans="1:4">
      <c r="A264" s="12" t="s">
        <v>1390</v>
      </c>
      <c r="B264" s="12">
        <v>90134</v>
      </c>
      <c r="C264" s="12">
        <v>100903</v>
      </c>
      <c r="D264" s="12" t="s">
        <v>1653</v>
      </c>
    </row>
    <row r="265" spans="1:4">
      <c r="A265" s="12" t="s">
        <v>1390</v>
      </c>
      <c r="B265" s="12">
        <v>486929</v>
      </c>
      <c r="C265" s="12">
        <v>621565</v>
      </c>
      <c r="D265" s="12" t="s">
        <v>1654</v>
      </c>
    </row>
    <row r="266" spans="1:4">
      <c r="A266" s="12" t="s">
        <v>1390</v>
      </c>
      <c r="B266" s="12">
        <v>477226</v>
      </c>
      <c r="C266" s="12">
        <v>615581</v>
      </c>
      <c r="D266" s="12" t="s">
        <v>1655</v>
      </c>
    </row>
    <row r="267" spans="1:4">
      <c r="A267" s="12" t="s">
        <v>1390</v>
      </c>
      <c r="B267" s="12">
        <v>464864</v>
      </c>
      <c r="C267" s="12">
        <v>607297</v>
      </c>
      <c r="D267" s="12" t="s">
        <v>1656</v>
      </c>
    </row>
    <row r="268" spans="1:4">
      <c r="A268" s="12" t="s">
        <v>1390</v>
      </c>
      <c r="B268" s="12">
        <v>194872</v>
      </c>
      <c r="C268" s="12">
        <v>464934</v>
      </c>
      <c r="D268" s="12" t="s">
        <v>1657</v>
      </c>
    </row>
    <row r="269" spans="1:4">
      <c r="A269" s="12" t="s">
        <v>1390</v>
      </c>
      <c r="B269" s="12">
        <v>464698</v>
      </c>
      <c r="C269" s="12">
        <v>607296</v>
      </c>
      <c r="D269" s="12" t="s">
        <v>1658</v>
      </c>
    </row>
    <row r="270" spans="1:4">
      <c r="A270" s="12" t="s">
        <v>1390</v>
      </c>
      <c r="B270" s="12">
        <v>360714</v>
      </c>
      <c r="C270" s="12">
        <v>552257</v>
      </c>
      <c r="D270" s="12" t="s">
        <v>1659</v>
      </c>
    </row>
    <row r="271" spans="1:4">
      <c r="A271" s="12" t="s">
        <v>1390</v>
      </c>
      <c r="B271" s="12">
        <v>497758</v>
      </c>
      <c r="C271" s="12">
        <v>626736</v>
      </c>
      <c r="D271" s="12" t="s">
        <v>1660</v>
      </c>
    </row>
    <row r="272" spans="1:4">
      <c r="A272" s="12" t="s">
        <v>1390</v>
      </c>
      <c r="B272" s="12">
        <v>561782</v>
      </c>
      <c r="C272" s="12">
        <v>667072</v>
      </c>
      <c r="D272" s="12" t="s">
        <v>1661</v>
      </c>
    </row>
    <row r="273" spans="1:4">
      <c r="A273" s="12" t="s">
        <v>1390</v>
      </c>
      <c r="B273" s="12">
        <v>477222</v>
      </c>
      <c r="C273" s="12">
        <v>615582</v>
      </c>
      <c r="D273" s="12" t="s">
        <v>1662</v>
      </c>
    </row>
    <row r="274" spans="1:4">
      <c r="A274" s="12" t="s">
        <v>1390</v>
      </c>
      <c r="B274" s="12">
        <v>104766</v>
      </c>
      <c r="C274" s="12">
        <v>116660</v>
      </c>
      <c r="D274" s="12" t="s">
        <v>1663</v>
      </c>
    </row>
    <row r="275" spans="1:4">
      <c r="A275" s="12" t="s">
        <v>1390</v>
      </c>
      <c r="B275" s="12">
        <v>551385</v>
      </c>
      <c r="C275" s="12">
        <v>656981</v>
      </c>
      <c r="D275" s="12" t="s">
        <v>1664</v>
      </c>
    </row>
    <row r="276" spans="1:4">
      <c r="A276" s="12" t="s">
        <v>1390</v>
      </c>
      <c r="B276" s="12">
        <v>522905</v>
      </c>
      <c r="C276" s="12">
        <v>638715</v>
      </c>
      <c r="D276" s="12" t="s">
        <v>1665</v>
      </c>
    </row>
    <row r="277" spans="1:4">
      <c r="A277" s="12" t="s">
        <v>1390</v>
      </c>
      <c r="B277" s="12">
        <v>101948</v>
      </c>
      <c r="C277" s="12">
        <v>114306</v>
      </c>
      <c r="D277" s="12" t="s">
        <v>1666</v>
      </c>
    </row>
    <row r="278" spans="1:4">
      <c r="A278" s="12" t="s">
        <v>1390</v>
      </c>
      <c r="B278" s="12">
        <v>497760</v>
      </c>
      <c r="C278" s="12">
        <v>626734</v>
      </c>
      <c r="D278" s="12" t="s">
        <v>1667</v>
      </c>
    </row>
    <row r="279" spans="1:4">
      <c r="A279" s="12" t="s">
        <v>1390</v>
      </c>
      <c r="B279" s="12">
        <v>104664</v>
      </c>
      <c r="C279" s="12">
        <v>116562</v>
      </c>
      <c r="D279" s="12" t="s">
        <v>1668</v>
      </c>
    </row>
    <row r="280" spans="1:4">
      <c r="A280" s="12" t="s">
        <v>1390</v>
      </c>
      <c r="B280" s="12">
        <v>317970</v>
      </c>
      <c r="C280" s="12">
        <v>309378</v>
      </c>
      <c r="D280" s="12" t="s">
        <v>1669</v>
      </c>
    </row>
    <row r="281" spans="1:4">
      <c r="A281" s="12" t="s">
        <v>1390</v>
      </c>
      <c r="B281" s="12">
        <v>473893</v>
      </c>
      <c r="C281" s="12">
        <v>616370</v>
      </c>
      <c r="D281" s="12" t="s">
        <v>1670</v>
      </c>
    </row>
    <row r="282" spans="1:4">
      <c r="A282" s="12" t="s">
        <v>1390</v>
      </c>
      <c r="B282" s="12">
        <v>537548</v>
      </c>
      <c r="C282" s="12">
        <v>644868</v>
      </c>
      <c r="D282" s="12" t="s">
        <v>1671</v>
      </c>
    </row>
    <row r="283" spans="1:4">
      <c r="A283" s="12" t="s">
        <v>1390</v>
      </c>
      <c r="B283" s="12">
        <v>550011</v>
      </c>
      <c r="C283" s="12">
        <v>655461</v>
      </c>
      <c r="D283" s="12" t="s">
        <v>1672</v>
      </c>
    </row>
    <row r="284" spans="1:4">
      <c r="A284" s="12" t="s">
        <v>1390</v>
      </c>
      <c r="B284" s="12">
        <v>537474</v>
      </c>
      <c r="C284" s="12">
        <v>644866</v>
      </c>
      <c r="D284" s="12" t="s">
        <v>1673</v>
      </c>
    </row>
    <row r="285" spans="1:4">
      <c r="A285" s="12" t="s">
        <v>1390</v>
      </c>
      <c r="B285" s="12">
        <v>551383</v>
      </c>
      <c r="C285" s="12">
        <v>656980</v>
      </c>
      <c r="D285" s="12" t="s">
        <v>1674</v>
      </c>
    </row>
    <row r="286" spans="1:4">
      <c r="A286" s="12" t="s">
        <v>1390</v>
      </c>
      <c r="B286" s="12">
        <v>537538</v>
      </c>
      <c r="C286" s="12">
        <v>644863</v>
      </c>
      <c r="D286" s="12" t="s">
        <v>1675</v>
      </c>
    </row>
    <row r="287" spans="1:4">
      <c r="A287" s="12" t="s">
        <v>1390</v>
      </c>
      <c r="B287" s="12">
        <v>318056</v>
      </c>
      <c r="C287" s="12">
        <v>309385</v>
      </c>
      <c r="D287" s="12" t="s">
        <v>1676</v>
      </c>
    </row>
    <row r="288" spans="1:4">
      <c r="A288" s="12" t="s">
        <v>1390</v>
      </c>
      <c r="B288" s="12">
        <v>532214</v>
      </c>
      <c r="C288" s="12">
        <v>643114</v>
      </c>
      <c r="D288" s="12" t="s">
        <v>1677</v>
      </c>
    </row>
    <row r="289" spans="1:4">
      <c r="A289" s="12" t="s">
        <v>1390</v>
      </c>
      <c r="B289" s="12">
        <v>541534</v>
      </c>
      <c r="C289" s="12">
        <v>647471</v>
      </c>
      <c r="D289" s="12" t="s">
        <v>1678</v>
      </c>
    </row>
    <row r="290" spans="1:4">
      <c r="A290" s="12" t="s">
        <v>1390</v>
      </c>
      <c r="B290" s="12">
        <v>552017</v>
      </c>
      <c r="C290" s="12">
        <v>657847</v>
      </c>
      <c r="D290" s="12" t="s">
        <v>1679</v>
      </c>
    </row>
    <row r="291" spans="1:4">
      <c r="A291" s="12" t="s">
        <v>1390</v>
      </c>
      <c r="B291" s="12">
        <v>532215</v>
      </c>
      <c r="C291" s="12">
        <v>643113</v>
      </c>
      <c r="D291" s="12" t="s">
        <v>1680</v>
      </c>
    </row>
    <row r="292" spans="1:4">
      <c r="A292" s="12" t="s">
        <v>1390</v>
      </c>
      <c r="B292" s="12">
        <v>497732</v>
      </c>
      <c r="C292" s="12">
        <v>626751</v>
      </c>
      <c r="D292" s="12" t="s">
        <v>1681</v>
      </c>
    </row>
    <row r="293" spans="1:4">
      <c r="A293" s="12" t="s">
        <v>1390</v>
      </c>
      <c r="B293" s="12">
        <v>84964</v>
      </c>
      <c r="C293" s="12">
        <v>94149</v>
      </c>
      <c r="D293" s="12" t="s">
        <v>1682</v>
      </c>
    </row>
    <row r="294" spans="1:4">
      <c r="A294" s="12" t="s">
        <v>1390</v>
      </c>
      <c r="B294" s="12">
        <v>559161</v>
      </c>
      <c r="C294" s="12">
        <v>108889</v>
      </c>
      <c r="D294" s="12" t="s">
        <v>1683</v>
      </c>
    </row>
    <row r="295" spans="1:4">
      <c r="A295" s="12" t="s">
        <v>1390</v>
      </c>
      <c r="B295" s="12">
        <v>522721</v>
      </c>
      <c r="C295" s="12">
        <v>638676</v>
      </c>
      <c r="D295" s="12" t="s">
        <v>1684</v>
      </c>
    </row>
    <row r="296" spans="1:4">
      <c r="A296" s="12" t="s">
        <v>1390</v>
      </c>
      <c r="B296" s="12">
        <v>469060</v>
      </c>
      <c r="C296" s="12">
        <v>608826</v>
      </c>
      <c r="D296" s="12" t="s">
        <v>1685</v>
      </c>
    </row>
    <row r="297" spans="1:4">
      <c r="A297" s="12" t="s">
        <v>1390</v>
      </c>
      <c r="B297" s="12">
        <v>369653</v>
      </c>
      <c r="C297" s="12">
        <v>557513</v>
      </c>
      <c r="D297" s="12" t="s">
        <v>1686</v>
      </c>
    </row>
    <row r="298" spans="1:4">
      <c r="A298" s="12" t="s">
        <v>1390</v>
      </c>
      <c r="B298" s="12">
        <v>537495</v>
      </c>
      <c r="C298" s="12">
        <v>644869</v>
      </c>
      <c r="D298" s="12" t="s">
        <v>1687</v>
      </c>
    </row>
    <row r="299" spans="1:4">
      <c r="A299" s="12" t="s">
        <v>1390</v>
      </c>
      <c r="B299" s="12">
        <v>467059</v>
      </c>
      <c r="C299" s="12">
        <v>608835</v>
      </c>
      <c r="D299" s="12" t="s">
        <v>1688</v>
      </c>
    </row>
    <row r="300" spans="1:4">
      <c r="A300" s="12" t="s">
        <v>1390</v>
      </c>
      <c r="B300" s="12">
        <v>559159</v>
      </c>
      <c r="C300" s="12">
        <v>108892</v>
      </c>
      <c r="D300" s="12" t="s">
        <v>1689</v>
      </c>
    </row>
    <row r="301" spans="1:4">
      <c r="A301" s="12" t="s">
        <v>1390</v>
      </c>
      <c r="B301" s="12">
        <v>497734</v>
      </c>
      <c r="C301" s="12">
        <v>626750</v>
      </c>
      <c r="D301" s="12" t="s">
        <v>1690</v>
      </c>
    </row>
    <row r="302" spans="1:4">
      <c r="A302" s="12" t="s">
        <v>1390</v>
      </c>
      <c r="B302" s="12">
        <v>380054</v>
      </c>
      <c r="C302" s="12">
        <v>562378</v>
      </c>
      <c r="D302" s="12" t="s">
        <v>1691</v>
      </c>
    </row>
    <row r="303" spans="1:4">
      <c r="A303" s="12" t="s">
        <v>1390</v>
      </c>
      <c r="B303" s="12">
        <v>380056</v>
      </c>
      <c r="C303" s="12">
        <v>562375</v>
      </c>
      <c r="D303" s="12" t="s">
        <v>1692</v>
      </c>
    </row>
    <row r="304" spans="1:4">
      <c r="B304">
        <v>538263</v>
      </c>
      <c r="C304">
        <v>645255</v>
      </c>
      <c r="D304" t="s">
        <v>1694</v>
      </c>
    </row>
    <row r="305" spans="2:4">
      <c r="B305">
        <v>487209</v>
      </c>
      <c r="C305">
        <v>621576</v>
      </c>
      <c r="D305" t="s">
        <v>1695</v>
      </c>
    </row>
    <row r="306" spans="2:4">
      <c r="B306">
        <v>559945</v>
      </c>
      <c r="C306">
        <v>663174</v>
      </c>
      <c r="D306" t="s">
        <v>1697</v>
      </c>
    </row>
    <row r="307" spans="2:4">
      <c r="B307">
        <v>369662</v>
      </c>
      <c r="C307">
        <v>557508</v>
      </c>
      <c r="D307" t="s">
        <v>1699</v>
      </c>
    </row>
    <row r="308" spans="2:4">
      <c r="B308">
        <v>559533</v>
      </c>
      <c r="C308">
        <v>660007</v>
      </c>
      <c r="D308" t="s">
        <v>1701</v>
      </c>
    </row>
    <row r="309" spans="2:4">
      <c r="B309">
        <v>113115</v>
      </c>
      <c r="C309">
        <v>203303</v>
      </c>
      <c r="D309" t="s">
        <v>1703</v>
      </c>
    </row>
    <row r="310" spans="2:4">
      <c r="B310">
        <v>537598</v>
      </c>
      <c r="C310">
        <v>644862</v>
      </c>
      <c r="D310" t="s">
        <v>1705</v>
      </c>
    </row>
    <row r="311" spans="2:4">
      <c r="B311">
        <v>550492</v>
      </c>
      <c r="C311">
        <v>656347</v>
      </c>
      <c r="D311" t="s">
        <v>1707</v>
      </c>
    </row>
    <row r="312" spans="2:4">
      <c r="B312">
        <v>559941</v>
      </c>
      <c r="C312">
        <v>663173</v>
      </c>
      <c r="D312" t="s">
        <v>1709</v>
      </c>
    </row>
    <row r="313" spans="2:4">
      <c r="B313">
        <v>486962</v>
      </c>
      <c r="C313">
        <v>621560</v>
      </c>
      <c r="D313" t="s">
        <v>1711</v>
      </c>
    </row>
    <row r="314" spans="2:4">
      <c r="B314">
        <v>486981</v>
      </c>
      <c r="C314">
        <v>621366</v>
      </c>
      <c r="D314" t="s">
        <v>1712</v>
      </c>
    </row>
    <row r="315" spans="2:4">
      <c r="B315">
        <v>487057</v>
      </c>
      <c r="C315">
        <v>621361</v>
      </c>
      <c r="D315" t="s">
        <v>1713</v>
      </c>
    </row>
    <row r="316" spans="2:4">
      <c r="B316">
        <v>296162</v>
      </c>
      <c r="C316">
        <v>525864</v>
      </c>
      <c r="D316" t="s">
        <v>1715</v>
      </c>
    </row>
    <row r="317" spans="2:4">
      <c r="B317">
        <v>473250</v>
      </c>
      <c r="C317">
        <v>616371</v>
      </c>
      <c r="D317" t="s">
        <v>1717</v>
      </c>
    </row>
    <row r="318" spans="2:4">
      <c r="B318">
        <v>22091</v>
      </c>
      <c r="C318">
        <v>34510</v>
      </c>
      <c r="D318" t="s">
        <v>1719</v>
      </c>
    </row>
    <row r="319" spans="2:4">
      <c r="B319">
        <v>486920</v>
      </c>
      <c r="C319">
        <v>621566</v>
      </c>
      <c r="D319" t="s">
        <v>1721</v>
      </c>
    </row>
    <row r="320" spans="2:4">
      <c r="B320">
        <v>487212</v>
      </c>
      <c r="C320">
        <v>621575</v>
      </c>
      <c r="D320" t="s">
        <v>1722</v>
      </c>
    </row>
    <row r="321" spans="2:4">
      <c r="B321">
        <v>559232</v>
      </c>
      <c r="C321">
        <v>108970</v>
      </c>
      <c r="D321" t="s">
        <v>1723</v>
      </c>
    </row>
    <row r="322" spans="2:4">
      <c r="B322">
        <v>562018</v>
      </c>
      <c r="C322">
        <v>666533</v>
      </c>
      <c r="D322" t="s">
        <v>1725</v>
      </c>
    </row>
    <row r="323" spans="2:4">
      <c r="B323">
        <v>360570</v>
      </c>
      <c r="C323">
        <v>552293</v>
      </c>
      <c r="D323" t="s">
        <v>1727</v>
      </c>
    </row>
    <row r="324" spans="2:4">
      <c r="B324">
        <v>537552</v>
      </c>
      <c r="C324">
        <v>644867</v>
      </c>
      <c r="D324" t="s">
        <v>1729</v>
      </c>
    </row>
    <row r="325" spans="2:4">
      <c r="B325">
        <v>538023</v>
      </c>
      <c r="C325">
        <v>645139</v>
      </c>
      <c r="D325" t="s">
        <v>1731</v>
      </c>
    </row>
    <row r="326" spans="2:4">
      <c r="B326">
        <v>487205</v>
      </c>
      <c r="C326">
        <v>621577</v>
      </c>
      <c r="D326" t="s">
        <v>1732</v>
      </c>
    </row>
    <row r="327" spans="2:4">
      <c r="B327">
        <v>537549</v>
      </c>
      <c r="C327">
        <v>644872</v>
      </c>
      <c r="D327" t="s">
        <v>1734</v>
      </c>
    </row>
    <row r="328" spans="2:4">
      <c r="B328">
        <v>532157</v>
      </c>
      <c r="C328">
        <v>643115</v>
      </c>
      <c r="D328" t="s">
        <v>1736</v>
      </c>
    </row>
    <row r="329" spans="2:4">
      <c r="B329">
        <v>538018</v>
      </c>
      <c r="C329">
        <v>645141</v>
      </c>
      <c r="D329" t="s">
        <v>1738</v>
      </c>
    </row>
    <row r="330" spans="2:4">
      <c r="B330">
        <v>562017</v>
      </c>
      <c r="C330">
        <v>666532</v>
      </c>
      <c r="D330" t="s">
        <v>1740</v>
      </c>
    </row>
    <row r="331" spans="2:4">
      <c r="B331">
        <v>482731</v>
      </c>
      <c r="C331">
        <v>619578</v>
      </c>
      <c r="D331" t="s">
        <v>1741</v>
      </c>
    </row>
    <row r="332" spans="2:4">
      <c r="B332">
        <v>296168</v>
      </c>
      <c r="C332">
        <v>525857</v>
      </c>
      <c r="D332" t="s">
        <v>1743</v>
      </c>
    </row>
    <row r="333" spans="2:4">
      <c r="B333">
        <v>537535</v>
      </c>
      <c r="C333">
        <v>644865</v>
      </c>
      <c r="D333" t="s">
        <v>1745</v>
      </c>
    </row>
    <row r="334" spans="2:4">
      <c r="B334">
        <v>487130</v>
      </c>
      <c r="C334">
        <v>621582</v>
      </c>
      <c r="D334" t="s">
        <v>1746</v>
      </c>
    </row>
    <row r="335" spans="2:4">
      <c r="B335">
        <v>385660</v>
      </c>
      <c r="C335">
        <v>565377</v>
      </c>
      <c r="D335" t="s">
        <v>1747</v>
      </c>
    </row>
    <row r="336" spans="2:4">
      <c r="B336">
        <v>537485</v>
      </c>
      <c r="C336">
        <v>644860</v>
      </c>
      <c r="D336" t="s">
        <v>1749</v>
      </c>
    </row>
    <row r="337" spans="2:4">
      <c r="B337">
        <v>369655</v>
      </c>
      <c r="C337">
        <v>557509</v>
      </c>
      <c r="D337" t="s">
        <v>1751</v>
      </c>
    </row>
    <row r="338" spans="2:4">
      <c r="B338">
        <v>485803</v>
      </c>
      <c r="C338">
        <v>620573</v>
      </c>
      <c r="D338" t="s">
        <v>1753</v>
      </c>
    </row>
    <row r="339" spans="2:4">
      <c r="B339">
        <v>559261</v>
      </c>
      <c r="C339">
        <v>108976</v>
      </c>
      <c r="D339" t="s">
        <v>1755</v>
      </c>
    </row>
    <row r="340" spans="2:4">
      <c r="B340">
        <v>532147</v>
      </c>
      <c r="C340">
        <v>643116</v>
      </c>
      <c r="D340" t="s">
        <v>1757</v>
      </c>
    </row>
    <row r="341" spans="2:4">
      <c r="B341">
        <v>486964</v>
      </c>
      <c r="C341">
        <v>621571</v>
      </c>
      <c r="D341" t="s">
        <v>1759</v>
      </c>
    </row>
    <row r="342" spans="2:4">
      <c r="B342">
        <v>560295</v>
      </c>
      <c r="C342">
        <v>663157</v>
      </c>
      <c r="D342" t="s">
        <v>1761</v>
      </c>
    </row>
    <row r="343" spans="2:4">
      <c r="B343">
        <v>463673</v>
      </c>
      <c r="C343">
        <v>606460</v>
      </c>
      <c r="D343" t="s">
        <v>1762</v>
      </c>
    </row>
    <row r="344" spans="2:4">
      <c r="B344">
        <v>541021</v>
      </c>
      <c r="C344">
        <v>647278</v>
      </c>
      <c r="D344" t="s">
        <v>1764</v>
      </c>
    </row>
    <row r="345" spans="2:4">
      <c r="B345">
        <v>534109</v>
      </c>
      <c r="C345">
        <v>644338</v>
      </c>
      <c r="D345" t="s">
        <v>1766</v>
      </c>
    </row>
    <row r="346" spans="2:4">
      <c r="B346">
        <v>464595</v>
      </c>
      <c r="C346">
        <v>607310</v>
      </c>
      <c r="D346" t="s">
        <v>1768</v>
      </c>
    </row>
    <row r="347" spans="2:4">
      <c r="B347">
        <v>534286</v>
      </c>
      <c r="C347">
        <v>643688</v>
      </c>
      <c r="D347" t="s">
        <v>1770</v>
      </c>
    </row>
    <row r="348" spans="2:4">
      <c r="B348">
        <v>482057</v>
      </c>
      <c r="C348">
        <v>619628</v>
      </c>
      <c r="D348" t="s">
        <v>1771</v>
      </c>
    </row>
    <row r="349" spans="2:4">
      <c r="B349">
        <v>487067</v>
      </c>
      <c r="C349">
        <v>621437</v>
      </c>
      <c r="D349" t="s">
        <v>1773</v>
      </c>
    </row>
    <row r="350" spans="2:4">
      <c r="B350">
        <v>559946</v>
      </c>
      <c r="C350">
        <v>663172</v>
      </c>
      <c r="D350" t="s">
        <v>1775</v>
      </c>
    </row>
    <row r="351" spans="2:4">
      <c r="B351">
        <v>559160</v>
      </c>
      <c r="C351">
        <v>108890</v>
      </c>
      <c r="D351" t="s">
        <v>1777</v>
      </c>
    </row>
    <row r="352" spans="2:4">
      <c r="B352">
        <v>110792</v>
      </c>
      <c r="C352">
        <v>120127</v>
      </c>
      <c r="D352" t="s">
        <v>1779</v>
      </c>
    </row>
    <row r="353" spans="2:4">
      <c r="B353">
        <v>537956</v>
      </c>
      <c r="C353">
        <v>645147</v>
      </c>
      <c r="D353" t="s">
        <v>1781</v>
      </c>
    </row>
    <row r="354" spans="2:4">
      <c r="B354">
        <v>502651</v>
      </c>
      <c r="C354">
        <v>628096</v>
      </c>
      <c r="D354" t="s">
        <v>1783</v>
      </c>
    </row>
    <row r="355" spans="2:4">
      <c r="B355">
        <v>487668</v>
      </c>
      <c r="C355">
        <v>621584</v>
      </c>
      <c r="D355" t="s">
        <v>1784</v>
      </c>
    </row>
    <row r="356" spans="2:4">
      <c r="B356">
        <v>534048</v>
      </c>
      <c r="C356">
        <v>644340</v>
      </c>
      <c r="D356" t="s">
        <v>1786</v>
      </c>
    </row>
    <row r="357" spans="2:4">
      <c r="B357">
        <v>541010</v>
      </c>
      <c r="C357">
        <v>647288</v>
      </c>
      <c r="D357" t="s">
        <v>1788</v>
      </c>
    </row>
    <row r="358" spans="2:4">
      <c r="B358">
        <v>537537</v>
      </c>
      <c r="C358">
        <v>644871</v>
      </c>
      <c r="D358" t="s">
        <v>1790</v>
      </c>
    </row>
    <row r="359" spans="2:4">
      <c r="B359">
        <v>537996</v>
      </c>
      <c r="C359">
        <v>645145</v>
      </c>
      <c r="D359" t="s">
        <v>1792</v>
      </c>
    </row>
    <row r="360" spans="2:4">
      <c r="B360">
        <v>472582</v>
      </c>
      <c r="C360">
        <v>611494</v>
      </c>
      <c r="D360" t="s">
        <v>1793</v>
      </c>
    </row>
    <row r="361" spans="2:4">
      <c r="B361">
        <v>477233</v>
      </c>
      <c r="C361">
        <v>615612</v>
      </c>
      <c r="D361" t="s">
        <v>1794</v>
      </c>
    </row>
    <row r="362" spans="2:4">
      <c r="B362">
        <v>543233</v>
      </c>
      <c r="C362">
        <v>649207</v>
      </c>
      <c r="D362" t="s">
        <v>1796</v>
      </c>
    </row>
    <row r="363" spans="2:4">
      <c r="B363">
        <v>360715</v>
      </c>
      <c r="C363">
        <v>552256</v>
      </c>
      <c r="D363" t="s">
        <v>1797</v>
      </c>
    </row>
    <row r="364" spans="2:4">
      <c r="B364">
        <v>360482</v>
      </c>
      <c r="C364">
        <v>552301</v>
      </c>
      <c r="D364" t="s">
        <v>1798</v>
      </c>
    </row>
    <row r="365" spans="2:4">
      <c r="B365">
        <v>497101</v>
      </c>
      <c r="C365">
        <v>625954</v>
      </c>
      <c r="D365" t="s">
        <v>1800</v>
      </c>
    </row>
    <row r="366" spans="2:4">
      <c r="B366">
        <v>362747</v>
      </c>
      <c r="C366">
        <v>335337</v>
      </c>
      <c r="D366" t="s">
        <v>1802</v>
      </c>
    </row>
    <row r="367" spans="2:4">
      <c r="B367">
        <v>457160</v>
      </c>
      <c r="C367">
        <v>607171</v>
      </c>
      <c r="D367" t="s">
        <v>1803</v>
      </c>
    </row>
    <row r="368" spans="2:4">
      <c r="B368">
        <v>457161</v>
      </c>
      <c r="C368">
        <v>607170</v>
      </c>
      <c r="D368" t="s">
        <v>1804</v>
      </c>
    </row>
    <row r="369" spans="2:4">
      <c r="B369">
        <v>534264</v>
      </c>
      <c r="C369">
        <v>643689</v>
      </c>
      <c r="D369" t="s">
        <v>1806</v>
      </c>
    </row>
    <row r="370" spans="2:4">
      <c r="B370">
        <v>327791</v>
      </c>
      <c r="C370">
        <v>538703</v>
      </c>
      <c r="D370" t="s">
        <v>1807</v>
      </c>
    </row>
    <row r="371" spans="2:4">
      <c r="B371">
        <v>472199</v>
      </c>
      <c r="C371">
        <v>611151</v>
      </c>
      <c r="D371" t="s">
        <v>1809</v>
      </c>
    </row>
    <row r="372" spans="2:4">
      <c r="B372">
        <v>128830</v>
      </c>
      <c r="C372">
        <v>439425</v>
      </c>
      <c r="D372" t="s">
        <v>1810</v>
      </c>
    </row>
    <row r="373" spans="2:4">
      <c r="B373">
        <v>128828</v>
      </c>
      <c r="C373">
        <v>439426</v>
      </c>
      <c r="D373" t="s">
        <v>1811</v>
      </c>
    </row>
    <row r="374" spans="2:4">
      <c r="B374">
        <v>338374</v>
      </c>
      <c r="C374">
        <v>542493</v>
      </c>
      <c r="D374" t="s">
        <v>1812</v>
      </c>
    </row>
    <row r="375" spans="2:4">
      <c r="B375">
        <v>419210</v>
      </c>
      <c r="C375">
        <v>582707</v>
      </c>
      <c r="D375" t="s">
        <v>1813</v>
      </c>
    </row>
    <row r="376" spans="2:4">
      <c r="B376">
        <v>378269</v>
      </c>
      <c r="C376">
        <v>342431</v>
      </c>
      <c r="D376" t="s">
        <v>1814</v>
      </c>
    </row>
    <row r="377" spans="2:4">
      <c r="B377">
        <v>329677</v>
      </c>
      <c r="C377">
        <v>539317</v>
      </c>
      <c r="D377" t="s">
        <v>1815</v>
      </c>
    </row>
    <row r="378" spans="2:4">
      <c r="B378">
        <v>128833</v>
      </c>
      <c r="C378">
        <v>439422</v>
      </c>
      <c r="D378" t="s">
        <v>1816</v>
      </c>
    </row>
    <row r="379" spans="2:4">
      <c r="B379">
        <v>128831</v>
      </c>
      <c r="C379">
        <v>439424</v>
      </c>
      <c r="D379" t="s">
        <v>1817</v>
      </c>
    </row>
    <row r="380" spans="2:4">
      <c r="B380">
        <v>264579</v>
      </c>
      <c r="C380">
        <v>272596</v>
      </c>
      <c r="D380" t="s">
        <v>1818</v>
      </c>
    </row>
    <row r="381" spans="2:4">
      <c r="B381">
        <v>264581</v>
      </c>
      <c r="C381">
        <v>272597</v>
      </c>
      <c r="D381" t="s">
        <v>1819</v>
      </c>
    </row>
    <row r="382" spans="2:4">
      <c r="B382">
        <v>264586</v>
      </c>
      <c r="C382">
        <v>272600</v>
      </c>
      <c r="D382" t="s">
        <v>1820</v>
      </c>
    </row>
    <row r="383" spans="2:4">
      <c r="B383">
        <v>87489</v>
      </c>
      <c r="C383">
        <v>87489</v>
      </c>
      <c r="D383" t="s">
        <v>1821</v>
      </c>
    </row>
    <row r="384" spans="2:4">
      <c r="B384">
        <v>87490</v>
      </c>
      <c r="C384">
        <v>87490</v>
      </c>
      <c r="D384" t="s">
        <v>1822</v>
      </c>
    </row>
    <row r="385" spans="2:4">
      <c r="B385">
        <v>310876</v>
      </c>
      <c r="C385">
        <v>531314</v>
      </c>
      <c r="D385" t="s">
        <v>1823</v>
      </c>
    </row>
    <row r="386" spans="2:4">
      <c r="B386">
        <v>323998</v>
      </c>
      <c r="C386">
        <v>536218</v>
      </c>
      <c r="D386" t="s">
        <v>1824</v>
      </c>
    </row>
    <row r="387" spans="2:4">
      <c r="B387">
        <v>310872</v>
      </c>
      <c r="C387">
        <v>531313</v>
      </c>
      <c r="D387" t="s">
        <v>1825</v>
      </c>
    </row>
    <row r="388" spans="2:4">
      <c r="B388">
        <v>436094</v>
      </c>
      <c r="C388">
        <v>590530</v>
      </c>
      <c r="D388" t="s">
        <v>1826</v>
      </c>
    </row>
    <row r="389" spans="2:4">
      <c r="B389">
        <v>179197</v>
      </c>
      <c r="C389">
        <v>237299</v>
      </c>
      <c r="D389" t="s">
        <v>1827</v>
      </c>
    </row>
    <row r="390" spans="2:4">
      <c r="B390">
        <v>278658</v>
      </c>
      <c r="C390">
        <v>518396</v>
      </c>
      <c r="D390" t="s">
        <v>1828</v>
      </c>
    </row>
    <row r="391" spans="2:4">
      <c r="B391">
        <v>179881</v>
      </c>
      <c r="C391">
        <v>237856</v>
      </c>
      <c r="D391" t="s">
        <v>1829</v>
      </c>
    </row>
    <row r="392" spans="2:4">
      <c r="B392">
        <v>179869</v>
      </c>
      <c r="C392">
        <v>237879</v>
      </c>
      <c r="D392" t="s">
        <v>1830</v>
      </c>
    </row>
    <row r="393" spans="2:4">
      <c r="B393">
        <v>464266</v>
      </c>
      <c r="C393">
        <v>607153</v>
      </c>
      <c r="D393" t="s">
        <v>1831</v>
      </c>
    </row>
    <row r="394" spans="2:4">
      <c r="B394">
        <v>464265</v>
      </c>
      <c r="C394">
        <v>607151</v>
      </c>
      <c r="D394" t="s">
        <v>1832</v>
      </c>
    </row>
    <row r="395" spans="2:4">
      <c r="B395">
        <v>464263</v>
      </c>
      <c r="C395">
        <v>607149</v>
      </c>
      <c r="D395" t="s">
        <v>1833</v>
      </c>
    </row>
    <row r="396" spans="2:4">
      <c r="B396">
        <v>464261</v>
      </c>
      <c r="C396">
        <v>607148</v>
      </c>
      <c r="D396" t="s">
        <v>1834</v>
      </c>
    </row>
    <row r="397" spans="2:4">
      <c r="B397">
        <v>311811</v>
      </c>
      <c r="C397">
        <v>305166</v>
      </c>
      <c r="D397" t="s">
        <v>1835</v>
      </c>
    </row>
    <row r="398" spans="2:4">
      <c r="B398">
        <v>516569</v>
      </c>
      <c r="C398">
        <v>635977</v>
      </c>
      <c r="D398" t="s">
        <v>1836</v>
      </c>
    </row>
    <row r="399" spans="2:4">
      <c r="B399">
        <v>516568</v>
      </c>
      <c r="C399">
        <v>635976</v>
      </c>
      <c r="D399" t="s">
        <v>1838</v>
      </c>
    </row>
    <row r="400" spans="2:4">
      <c r="B400">
        <v>267909</v>
      </c>
      <c r="C400">
        <v>514193</v>
      </c>
      <c r="D400" t="s">
        <v>1839</v>
      </c>
    </row>
    <row r="401" spans="2:4">
      <c r="B401">
        <v>550493</v>
      </c>
      <c r="C401">
        <v>656346</v>
      </c>
      <c r="D401" t="s">
        <v>1840</v>
      </c>
    </row>
    <row r="402" spans="2:4">
      <c r="B402">
        <v>550491</v>
      </c>
      <c r="C402">
        <v>656348</v>
      </c>
      <c r="D402" t="s">
        <v>1841</v>
      </c>
    </row>
    <row r="403" spans="2:4">
      <c r="B403">
        <v>502779</v>
      </c>
      <c r="C403">
        <v>628119</v>
      </c>
      <c r="D403" t="s">
        <v>1842</v>
      </c>
    </row>
    <row r="404" spans="2:4">
      <c r="B404">
        <v>502700</v>
      </c>
      <c r="C404">
        <v>628112</v>
      </c>
      <c r="D404" t="s">
        <v>1843</v>
      </c>
    </row>
    <row r="405" spans="2:4">
      <c r="B405">
        <v>502650</v>
      </c>
      <c r="C405">
        <v>628090</v>
      </c>
      <c r="D405" t="s">
        <v>1844</v>
      </c>
    </row>
    <row r="406" spans="2:4">
      <c r="B406">
        <v>550494</v>
      </c>
      <c r="C406">
        <v>656344</v>
      </c>
      <c r="D406" t="s">
        <v>1846</v>
      </c>
    </row>
    <row r="407" spans="2:4">
      <c r="B407">
        <v>550495</v>
      </c>
      <c r="C407">
        <v>656340</v>
      </c>
      <c r="D407" t="s">
        <v>1848</v>
      </c>
    </row>
    <row r="408" spans="2:4">
      <c r="B408">
        <v>442728</v>
      </c>
      <c r="C408">
        <v>593666</v>
      </c>
      <c r="D408" t="s">
        <v>1849</v>
      </c>
    </row>
    <row r="409" spans="2:4">
      <c r="B409">
        <v>454029</v>
      </c>
      <c r="C409">
        <v>600911</v>
      </c>
      <c r="D409" t="s">
        <v>1850</v>
      </c>
    </row>
    <row r="410" spans="2:4">
      <c r="B410">
        <v>442731</v>
      </c>
      <c r="C410">
        <v>593665</v>
      </c>
      <c r="D410" t="s">
        <v>1851</v>
      </c>
    </row>
    <row r="411" spans="2:4">
      <c r="B411">
        <v>420092</v>
      </c>
      <c r="C411">
        <v>583222</v>
      </c>
      <c r="D411" t="s">
        <v>1852</v>
      </c>
    </row>
    <row r="412" spans="2:4">
      <c r="B412">
        <v>420095</v>
      </c>
      <c r="C412">
        <v>583219</v>
      </c>
      <c r="D412" t="s">
        <v>1853</v>
      </c>
    </row>
    <row r="413" spans="2:4">
      <c r="B413">
        <v>442742</v>
      </c>
      <c r="C413">
        <v>593662</v>
      </c>
      <c r="D413" t="s">
        <v>1854</v>
      </c>
    </row>
    <row r="414" spans="2:4">
      <c r="B414">
        <v>454045</v>
      </c>
      <c r="C414">
        <v>600910</v>
      </c>
      <c r="D414" t="s">
        <v>1855</v>
      </c>
    </row>
    <row r="415" spans="2:4">
      <c r="B415">
        <v>442743</v>
      </c>
      <c r="C415">
        <v>593661</v>
      </c>
      <c r="D415" t="s">
        <v>1856</v>
      </c>
    </row>
    <row r="416" spans="2:4">
      <c r="B416">
        <v>542268</v>
      </c>
      <c r="C416">
        <v>649203</v>
      </c>
      <c r="D416" t="s">
        <v>1857</v>
      </c>
    </row>
    <row r="417" spans="2:4">
      <c r="B417">
        <v>559562</v>
      </c>
      <c r="C417">
        <v>660003</v>
      </c>
      <c r="D417" t="s">
        <v>1859</v>
      </c>
    </row>
    <row r="418" spans="2:4">
      <c r="B418">
        <v>463671</v>
      </c>
      <c r="C418">
        <v>606462</v>
      </c>
      <c r="D418" t="s">
        <v>1860</v>
      </c>
    </row>
    <row r="419" spans="2:4">
      <c r="B419">
        <v>400581</v>
      </c>
      <c r="C419">
        <v>573881</v>
      </c>
      <c r="D419" t="s">
        <v>1861</v>
      </c>
    </row>
    <row r="420" spans="2:4">
      <c r="B420">
        <v>400582</v>
      </c>
      <c r="C420">
        <v>573882</v>
      </c>
      <c r="D420" t="s">
        <v>1862</v>
      </c>
    </row>
    <row r="421" spans="2:4">
      <c r="B421">
        <v>400583</v>
      </c>
      <c r="C421">
        <v>573883</v>
      </c>
      <c r="D421" t="s">
        <v>1863</v>
      </c>
    </row>
    <row r="422" spans="2:4">
      <c r="B422">
        <v>488073</v>
      </c>
      <c r="C422">
        <v>622230</v>
      </c>
      <c r="D422" t="s">
        <v>1864</v>
      </c>
    </row>
    <row r="423" spans="2:4">
      <c r="B423">
        <v>420473</v>
      </c>
      <c r="C423">
        <v>583977</v>
      </c>
      <c r="D423" t="s">
        <v>1865</v>
      </c>
    </row>
    <row r="424" spans="2:4">
      <c r="B424">
        <v>420486</v>
      </c>
      <c r="C424">
        <v>583976</v>
      </c>
      <c r="D424" t="s">
        <v>1866</v>
      </c>
    </row>
    <row r="425" spans="2:4">
      <c r="B425">
        <v>420491</v>
      </c>
      <c r="C425">
        <v>583975</v>
      </c>
      <c r="D425" t="s">
        <v>1867</v>
      </c>
    </row>
    <row r="426" spans="2:4">
      <c r="B426">
        <v>420518</v>
      </c>
      <c r="C426">
        <v>583974</v>
      </c>
      <c r="D426" t="s">
        <v>1868</v>
      </c>
    </row>
    <row r="427" spans="2:4">
      <c r="B427">
        <v>463672</v>
      </c>
      <c r="C427">
        <v>606461</v>
      </c>
      <c r="D427" t="s">
        <v>1869</v>
      </c>
    </row>
    <row r="428" spans="2:4">
      <c r="B428">
        <v>453401</v>
      </c>
      <c r="C428">
        <v>601242</v>
      </c>
      <c r="D428" t="s">
        <v>1870</v>
      </c>
    </row>
    <row r="429" spans="2:4">
      <c r="B429">
        <v>463674</v>
      </c>
      <c r="C429">
        <v>606459</v>
      </c>
      <c r="D429" t="s">
        <v>1871</v>
      </c>
    </row>
    <row r="430" spans="2:4">
      <c r="B430">
        <v>296190</v>
      </c>
      <c r="C430">
        <v>525851</v>
      </c>
      <c r="D430" t="s">
        <v>1872</v>
      </c>
    </row>
    <row r="431" spans="2:4">
      <c r="B431">
        <v>296159</v>
      </c>
      <c r="C431">
        <v>525883</v>
      </c>
      <c r="D431" t="s">
        <v>1873</v>
      </c>
    </row>
    <row r="432" spans="2:4">
      <c r="B432">
        <v>463512</v>
      </c>
      <c r="C432">
        <v>606403</v>
      </c>
      <c r="D432" t="s">
        <v>1874</v>
      </c>
    </row>
    <row r="433" spans="2:4">
      <c r="B433">
        <v>463510</v>
      </c>
      <c r="C433">
        <v>606404</v>
      </c>
      <c r="D433" t="s">
        <v>1875</v>
      </c>
    </row>
    <row r="434" spans="2:4">
      <c r="B434">
        <v>463509</v>
      </c>
      <c r="C434">
        <v>606407</v>
      </c>
      <c r="D434" t="s">
        <v>1876</v>
      </c>
    </row>
    <row r="435" spans="2:4">
      <c r="B435">
        <v>463508</v>
      </c>
      <c r="C435">
        <v>606408</v>
      </c>
      <c r="D435" t="s">
        <v>1877</v>
      </c>
    </row>
    <row r="436" spans="2:4">
      <c r="B436">
        <v>463507</v>
      </c>
      <c r="C436">
        <v>606410</v>
      </c>
      <c r="D436" t="s">
        <v>1878</v>
      </c>
    </row>
    <row r="437" spans="2:4">
      <c r="B437">
        <v>463714</v>
      </c>
      <c r="C437">
        <v>606442</v>
      </c>
      <c r="D437" t="s">
        <v>1879</v>
      </c>
    </row>
    <row r="438" spans="2:4">
      <c r="B438">
        <v>463733</v>
      </c>
      <c r="C438">
        <v>606441</v>
      </c>
      <c r="D438" t="s">
        <v>1880</v>
      </c>
    </row>
    <row r="439" spans="2:4">
      <c r="B439">
        <v>463770</v>
      </c>
      <c r="C439">
        <v>606440</v>
      </c>
      <c r="D439" t="s">
        <v>1881</v>
      </c>
    </row>
    <row r="440" spans="2:4">
      <c r="B440">
        <v>463506</v>
      </c>
      <c r="C440">
        <v>606416</v>
      </c>
      <c r="D440" t="s">
        <v>1882</v>
      </c>
    </row>
    <row r="441" spans="2:4">
      <c r="B441">
        <v>463776</v>
      </c>
      <c r="C441">
        <v>606439</v>
      </c>
      <c r="D441" t="s">
        <v>1883</v>
      </c>
    </row>
    <row r="442" spans="2:4">
      <c r="B442">
        <v>463777</v>
      </c>
      <c r="C442">
        <v>606430</v>
      </c>
      <c r="D442" t="s">
        <v>1884</v>
      </c>
    </row>
    <row r="443" spans="2:4">
      <c r="B443">
        <v>463785</v>
      </c>
      <c r="C443">
        <v>606429</v>
      </c>
      <c r="D443" t="s">
        <v>1885</v>
      </c>
    </row>
    <row r="444" spans="2:4">
      <c r="B444">
        <v>372275</v>
      </c>
      <c r="C444">
        <v>340567</v>
      </c>
      <c r="D444" t="s">
        <v>1886</v>
      </c>
    </row>
    <row r="445" spans="2:4">
      <c r="B445">
        <v>269947</v>
      </c>
      <c r="C445">
        <v>516231</v>
      </c>
      <c r="D445" t="s">
        <v>1887</v>
      </c>
    </row>
    <row r="446" spans="2:4">
      <c r="B446">
        <v>463792</v>
      </c>
      <c r="C446">
        <v>606428</v>
      </c>
      <c r="D446" t="s">
        <v>1888</v>
      </c>
    </row>
    <row r="447" spans="2:4">
      <c r="B447">
        <v>463796</v>
      </c>
      <c r="C447">
        <v>606427</v>
      </c>
      <c r="D447" t="s">
        <v>1889</v>
      </c>
    </row>
    <row r="448" spans="2:4">
      <c r="B448">
        <v>463806</v>
      </c>
      <c r="C448">
        <v>606426</v>
      </c>
      <c r="D448" t="s">
        <v>1890</v>
      </c>
    </row>
    <row r="449" spans="2:4">
      <c r="B449">
        <v>463807</v>
      </c>
      <c r="C449">
        <v>606425</v>
      </c>
      <c r="D449" t="s">
        <v>1891</v>
      </c>
    </row>
    <row r="450" spans="2:4">
      <c r="B450">
        <v>463808</v>
      </c>
      <c r="C450">
        <v>606424</v>
      </c>
      <c r="D450" t="s">
        <v>1892</v>
      </c>
    </row>
    <row r="451" spans="2:4">
      <c r="B451">
        <v>463809</v>
      </c>
      <c r="C451">
        <v>606423</v>
      </c>
      <c r="D451" t="s">
        <v>1893</v>
      </c>
    </row>
    <row r="452" spans="2:4">
      <c r="B452">
        <v>463810</v>
      </c>
      <c r="C452">
        <v>606422</v>
      </c>
      <c r="D452" t="s">
        <v>1894</v>
      </c>
    </row>
    <row r="453" spans="2:4">
      <c r="B453">
        <v>296169</v>
      </c>
      <c r="C453">
        <v>525856</v>
      </c>
      <c r="D453" t="s">
        <v>1895</v>
      </c>
    </row>
    <row r="454" spans="2:4">
      <c r="B454">
        <v>463811</v>
      </c>
      <c r="C454">
        <v>606421</v>
      </c>
      <c r="D454" t="s">
        <v>1896</v>
      </c>
    </row>
    <row r="455" spans="2:4">
      <c r="B455">
        <v>463813</v>
      </c>
      <c r="C455">
        <v>606420</v>
      </c>
      <c r="D455" t="s">
        <v>1897</v>
      </c>
    </row>
    <row r="456" spans="2:4">
      <c r="B456">
        <v>463814</v>
      </c>
      <c r="C456">
        <v>606417</v>
      </c>
      <c r="D456" t="s">
        <v>1898</v>
      </c>
    </row>
    <row r="457" spans="2:4">
      <c r="B457">
        <v>420538</v>
      </c>
      <c r="C457">
        <v>583972</v>
      </c>
      <c r="D457" t="s">
        <v>1899</v>
      </c>
    </row>
    <row r="458" spans="2:4">
      <c r="B458">
        <v>296170</v>
      </c>
      <c r="C458">
        <v>525854</v>
      </c>
      <c r="D458" t="s">
        <v>1900</v>
      </c>
    </row>
    <row r="459" spans="2:4">
      <c r="B459">
        <v>296171</v>
      </c>
      <c r="C459">
        <v>525852</v>
      </c>
      <c r="D459" t="s">
        <v>1901</v>
      </c>
    </row>
    <row r="460" spans="2:4">
      <c r="B460">
        <v>420527</v>
      </c>
      <c r="C460">
        <v>583973</v>
      </c>
      <c r="D460" t="s">
        <v>1902</v>
      </c>
    </row>
    <row r="461" spans="2:4">
      <c r="B461">
        <v>344685</v>
      </c>
      <c r="C461">
        <v>545306</v>
      </c>
      <c r="D461" t="s">
        <v>1903</v>
      </c>
    </row>
    <row r="462" spans="2:4">
      <c r="B462">
        <v>464574</v>
      </c>
      <c r="C462">
        <v>607349</v>
      </c>
      <c r="D462" t="s">
        <v>1905</v>
      </c>
    </row>
    <row r="463" spans="2:4">
      <c r="B463">
        <v>472575</v>
      </c>
      <c r="C463">
        <v>611436</v>
      </c>
      <c r="D463" t="s">
        <v>1906</v>
      </c>
    </row>
    <row r="464" spans="2:4">
      <c r="B464">
        <v>472570</v>
      </c>
      <c r="C464">
        <v>611438</v>
      </c>
      <c r="D464" t="s">
        <v>1907</v>
      </c>
    </row>
    <row r="465" spans="2:4">
      <c r="B465">
        <v>472530</v>
      </c>
      <c r="C465">
        <v>611440</v>
      </c>
      <c r="D465" t="s">
        <v>1908</v>
      </c>
    </row>
    <row r="466" spans="2:4">
      <c r="B466">
        <v>472520</v>
      </c>
      <c r="C466">
        <v>611441</v>
      </c>
      <c r="D466" t="s">
        <v>1909</v>
      </c>
    </row>
    <row r="467" spans="2:4">
      <c r="B467">
        <v>462458</v>
      </c>
      <c r="C467">
        <v>390987</v>
      </c>
      <c r="D467" t="s">
        <v>1910</v>
      </c>
    </row>
    <row r="468" spans="2:4">
      <c r="B468">
        <v>437594</v>
      </c>
      <c r="C468">
        <v>592179</v>
      </c>
      <c r="D468" t="s">
        <v>1911</v>
      </c>
    </row>
    <row r="469" spans="2:4">
      <c r="B469">
        <v>437610</v>
      </c>
      <c r="C469">
        <v>592147</v>
      </c>
      <c r="D469" t="s">
        <v>1912</v>
      </c>
    </row>
    <row r="470" spans="2:4">
      <c r="B470">
        <v>449022</v>
      </c>
      <c r="C470">
        <v>382650</v>
      </c>
      <c r="D470" t="s">
        <v>1913</v>
      </c>
    </row>
    <row r="471" spans="2:4">
      <c r="B471">
        <v>460226</v>
      </c>
      <c r="C471">
        <v>604277</v>
      </c>
      <c r="D471" t="s">
        <v>1914</v>
      </c>
    </row>
    <row r="472" spans="2:4">
      <c r="B472">
        <v>460303</v>
      </c>
      <c r="C472">
        <v>604319</v>
      </c>
      <c r="D472" t="s">
        <v>1915</v>
      </c>
    </row>
    <row r="473" spans="2:4">
      <c r="B473">
        <v>437621</v>
      </c>
      <c r="C473">
        <v>11408</v>
      </c>
      <c r="D473" t="s">
        <v>1916</v>
      </c>
    </row>
    <row r="474" spans="2:4">
      <c r="B474">
        <v>437662</v>
      </c>
      <c r="C474">
        <v>592220</v>
      </c>
      <c r="D474" t="s">
        <v>1917</v>
      </c>
    </row>
    <row r="475" spans="2:4">
      <c r="B475">
        <v>462476</v>
      </c>
      <c r="C475">
        <v>390995</v>
      </c>
      <c r="D475" t="s">
        <v>1918</v>
      </c>
    </row>
    <row r="476" spans="2:4">
      <c r="B476">
        <v>249142</v>
      </c>
      <c r="C476">
        <v>264456</v>
      </c>
      <c r="D476" t="s">
        <v>1919</v>
      </c>
    </row>
    <row r="477" spans="2:4">
      <c r="B477">
        <v>472497</v>
      </c>
      <c r="C477">
        <v>611444</v>
      </c>
      <c r="D477" t="s">
        <v>1921</v>
      </c>
    </row>
    <row r="478" spans="2:4">
      <c r="B478">
        <v>467682</v>
      </c>
      <c r="C478">
        <v>608482</v>
      </c>
      <c r="D478" t="s">
        <v>1922</v>
      </c>
    </row>
    <row r="479" spans="2:4">
      <c r="B479">
        <v>478757</v>
      </c>
      <c r="C479">
        <v>616553</v>
      </c>
      <c r="D479" t="s">
        <v>1923</v>
      </c>
    </row>
    <row r="480" spans="2:4">
      <c r="B480">
        <v>467394</v>
      </c>
      <c r="C480">
        <v>608481</v>
      </c>
      <c r="D480" t="s">
        <v>1924</v>
      </c>
    </row>
    <row r="481" spans="2:4">
      <c r="B481">
        <v>467379</v>
      </c>
      <c r="C481">
        <v>608480</v>
      </c>
      <c r="D481" t="s">
        <v>1925</v>
      </c>
    </row>
    <row r="482" spans="2:4">
      <c r="B482">
        <v>467348</v>
      </c>
      <c r="C482">
        <v>608384</v>
      </c>
      <c r="D482" t="s">
        <v>1926</v>
      </c>
    </row>
    <row r="483" spans="2:4">
      <c r="B483">
        <v>562819</v>
      </c>
      <c r="C483">
        <v>666220</v>
      </c>
      <c r="D483" t="s">
        <v>1927</v>
      </c>
    </row>
    <row r="484" spans="2:4">
      <c r="B484">
        <v>487008</v>
      </c>
      <c r="C484">
        <v>621365</v>
      </c>
      <c r="D484" t="s">
        <v>1928</v>
      </c>
    </row>
    <row r="485" spans="2:4">
      <c r="B485">
        <v>487051</v>
      </c>
      <c r="C485">
        <v>621558</v>
      </c>
      <c r="D485" t="s">
        <v>1929</v>
      </c>
    </row>
    <row r="486" spans="2:4">
      <c r="B486">
        <v>487100</v>
      </c>
      <c r="C486">
        <v>621569</v>
      </c>
      <c r="D486" t="s">
        <v>1930</v>
      </c>
    </row>
    <row r="487" spans="2:4">
      <c r="B487">
        <v>360505</v>
      </c>
      <c r="C487">
        <v>552296</v>
      </c>
      <c r="D487" t="s">
        <v>1931</v>
      </c>
    </row>
    <row r="488" spans="2:4">
      <c r="B488">
        <v>360492</v>
      </c>
      <c r="C488">
        <v>552297</v>
      </c>
      <c r="D488" t="s">
        <v>1932</v>
      </c>
    </row>
    <row r="489" spans="2:4">
      <c r="B489">
        <v>486928</v>
      </c>
      <c r="C489">
        <v>621572</v>
      </c>
      <c r="D489" t="s">
        <v>1933</v>
      </c>
    </row>
    <row r="490" spans="2:4">
      <c r="B490">
        <v>486982</v>
      </c>
      <c r="C490">
        <v>621570</v>
      </c>
      <c r="D490" t="s">
        <v>1934</v>
      </c>
    </row>
    <row r="491" spans="2:4">
      <c r="B491">
        <v>487046</v>
      </c>
      <c r="C491">
        <v>621573</v>
      </c>
      <c r="D491" t="s">
        <v>1935</v>
      </c>
    </row>
    <row r="492" spans="2:4">
      <c r="B492">
        <v>487111</v>
      </c>
      <c r="C492">
        <v>621574</v>
      </c>
      <c r="D492" t="s">
        <v>1936</v>
      </c>
    </row>
    <row r="493" spans="2:4">
      <c r="B493">
        <v>482727</v>
      </c>
      <c r="C493">
        <v>619579</v>
      </c>
      <c r="D493" t="s">
        <v>1937</v>
      </c>
    </row>
    <row r="494" spans="2:4">
      <c r="B494">
        <v>487072</v>
      </c>
      <c r="C494">
        <v>621359</v>
      </c>
      <c r="D494" t="s">
        <v>1938</v>
      </c>
    </row>
    <row r="495" spans="2:4">
      <c r="B495">
        <v>360551</v>
      </c>
      <c r="C495">
        <v>552295</v>
      </c>
      <c r="D495" t="s">
        <v>1939</v>
      </c>
    </row>
    <row r="496" spans="2:4">
      <c r="B496">
        <v>482737</v>
      </c>
      <c r="C496">
        <v>619577</v>
      </c>
      <c r="D496" t="s">
        <v>1940</v>
      </c>
    </row>
    <row r="497" spans="2:4">
      <c r="B497">
        <v>491561</v>
      </c>
      <c r="C497">
        <v>622851</v>
      </c>
      <c r="D497" t="s">
        <v>1941</v>
      </c>
    </row>
    <row r="498" spans="2:4">
      <c r="B498">
        <v>382356</v>
      </c>
      <c r="C498">
        <v>564201</v>
      </c>
      <c r="D498" t="s">
        <v>1942</v>
      </c>
    </row>
    <row r="499" spans="2:4">
      <c r="B499">
        <v>486956</v>
      </c>
      <c r="C499">
        <v>621367</v>
      </c>
      <c r="D499" t="s">
        <v>1943</v>
      </c>
    </row>
    <row r="500" spans="2:4">
      <c r="B500">
        <v>487203</v>
      </c>
      <c r="C500">
        <v>621579</v>
      </c>
      <c r="D500" t="s">
        <v>1944</v>
      </c>
    </row>
    <row r="501" spans="2:4">
      <c r="B501">
        <v>385662</v>
      </c>
      <c r="C501">
        <v>565375</v>
      </c>
      <c r="D501" t="s">
        <v>1945</v>
      </c>
    </row>
    <row r="502" spans="2:4">
      <c r="B502">
        <v>487666</v>
      </c>
      <c r="C502">
        <v>621583</v>
      </c>
      <c r="D502" t="s">
        <v>1946</v>
      </c>
    </row>
    <row r="503" spans="2:4">
      <c r="B503">
        <v>486922</v>
      </c>
      <c r="C503">
        <v>621436</v>
      </c>
      <c r="D503" t="s">
        <v>1947</v>
      </c>
    </row>
    <row r="504" spans="2:4">
      <c r="B504">
        <v>482742</v>
      </c>
      <c r="C504">
        <v>619575</v>
      </c>
      <c r="D504" t="s">
        <v>1948</v>
      </c>
    </row>
    <row r="505" spans="2:4">
      <c r="B505">
        <v>403327</v>
      </c>
      <c r="C505">
        <v>575070</v>
      </c>
      <c r="D505" t="s">
        <v>1950</v>
      </c>
    </row>
    <row r="506" spans="2:4">
      <c r="B506">
        <v>551855</v>
      </c>
      <c r="C506">
        <v>657991</v>
      </c>
      <c r="D506" t="s">
        <v>1952</v>
      </c>
    </row>
    <row r="507" spans="2:4">
      <c r="B507">
        <v>487066</v>
      </c>
      <c r="C507">
        <v>621360</v>
      </c>
      <c r="D507" t="s">
        <v>1954</v>
      </c>
    </row>
    <row r="508" spans="2:4">
      <c r="B508">
        <v>487198</v>
      </c>
      <c r="C508">
        <v>621580</v>
      </c>
      <c r="D508" t="s">
        <v>1956</v>
      </c>
    </row>
    <row r="509" spans="2:4">
      <c r="B509">
        <v>487060</v>
      </c>
      <c r="C509">
        <v>621557</v>
      </c>
      <c r="D509" t="s">
        <v>1958</v>
      </c>
    </row>
    <row r="510" spans="2:4">
      <c r="B510">
        <v>486931</v>
      </c>
      <c r="C510">
        <v>621368</v>
      </c>
      <c r="D510" t="s">
        <v>1960</v>
      </c>
    </row>
    <row r="511" spans="2:4">
      <c r="B511">
        <v>487087</v>
      </c>
      <c r="C511">
        <v>621357</v>
      </c>
      <c r="D511" t="s">
        <v>1962</v>
      </c>
    </row>
    <row r="512" spans="2:4">
      <c r="B512">
        <v>482739</v>
      </c>
      <c r="C512">
        <v>619576</v>
      </c>
      <c r="D512" t="s">
        <v>1964</v>
      </c>
    </row>
    <row r="513" spans="2:4">
      <c r="B513">
        <v>487013</v>
      </c>
      <c r="C513">
        <v>621362</v>
      </c>
      <c r="D513" t="s">
        <v>1966</v>
      </c>
    </row>
    <row r="514" spans="2:4">
      <c r="B514">
        <v>544290</v>
      </c>
      <c r="C514">
        <v>650333</v>
      </c>
      <c r="D514" t="s">
        <v>1967</v>
      </c>
    </row>
    <row r="515" spans="2:4">
      <c r="B515">
        <v>544300</v>
      </c>
      <c r="C515">
        <v>650332</v>
      </c>
      <c r="D515" t="s">
        <v>1968</v>
      </c>
    </row>
    <row r="516" spans="2:4">
      <c r="B516">
        <v>254848</v>
      </c>
      <c r="C516">
        <v>271153</v>
      </c>
      <c r="D516" t="s">
        <v>1969</v>
      </c>
    </row>
    <row r="517" spans="2:4">
      <c r="B517">
        <v>177048</v>
      </c>
      <c r="C517">
        <v>459386</v>
      </c>
      <c r="D517" t="s">
        <v>1970</v>
      </c>
    </row>
    <row r="518" spans="2:4">
      <c r="B518">
        <v>358120</v>
      </c>
      <c r="C518">
        <v>143095</v>
      </c>
      <c r="D518" t="s">
        <v>1971</v>
      </c>
    </row>
    <row r="519" spans="2:4">
      <c r="B519">
        <v>258271</v>
      </c>
      <c r="C519">
        <v>134049</v>
      </c>
      <c r="D519" t="s">
        <v>1836</v>
      </c>
    </row>
    <row r="520" spans="2:4">
      <c r="B520">
        <v>263720</v>
      </c>
      <c r="C520">
        <v>148835</v>
      </c>
      <c r="D520" t="s">
        <v>1972</v>
      </c>
    </row>
    <row r="521" spans="2:4">
      <c r="B521">
        <v>359788</v>
      </c>
      <c r="C521">
        <v>552109</v>
      </c>
      <c r="D521" t="s">
        <v>1973</v>
      </c>
    </row>
    <row r="522" spans="2:4">
      <c r="B522">
        <v>359789</v>
      </c>
      <c r="C522">
        <v>552108</v>
      </c>
      <c r="D522" t="s">
        <v>1974</v>
      </c>
    </row>
    <row r="523" spans="2:4">
      <c r="B523">
        <v>359792</v>
      </c>
      <c r="C523">
        <v>552107</v>
      </c>
      <c r="D523" t="s">
        <v>1975</v>
      </c>
    </row>
    <row r="524" spans="2:4">
      <c r="B524">
        <v>359795</v>
      </c>
      <c r="C524">
        <v>552106</v>
      </c>
      <c r="D524" t="s">
        <v>1976</v>
      </c>
    </row>
    <row r="525" spans="2:4">
      <c r="B525">
        <v>359797</v>
      </c>
      <c r="C525">
        <v>552105</v>
      </c>
      <c r="D525" t="s">
        <v>1977</v>
      </c>
    </row>
    <row r="526" spans="2:4">
      <c r="B526">
        <v>125750</v>
      </c>
      <c r="C526">
        <v>437026</v>
      </c>
      <c r="D526" t="s">
        <v>1978</v>
      </c>
    </row>
    <row r="527" spans="2:4">
      <c r="B527">
        <v>359798</v>
      </c>
      <c r="C527">
        <v>552100</v>
      </c>
      <c r="D527" t="s">
        <v>1979</v>
      </c>
    </row>
    <row r="528" spans="2:4">
      <c r="B528">
        <v>359799</v>
      </c>
      <c r="C528">
        <v>552099</v>
      </c>
      <c r="D528" t="s">
        <v>1980</v>
      </c>
    </row>
    <row r="529" spans="2:4">
      <c r="B529">
        <v>472827</v>
      </c>
      <c r="C529">
        <v>611493</v>
      </c>
      <c r="D529" t="s">
        <v>1981</v>
      </c>
    </row>
    <row r="530" spans="2:4">
      <c r="B530">
        <v>472844</v>
      </c>
      <c r="C530">
        <v>611492</v>
      </c>
      <c r="D530" t="s">
        <v>1982</v>
      </c>
    </row>
    <row r="531" spans="2:4">
      <c r="B531">
        <v>472848</v>
      </c>
      <c r="C531">
        <v>611491</v>
      </c>
      <c r="D531" t="s">
        <v>1983</v>
      </c>
    </row>
    <row r="532" spans="2:4">
      <c r="B532">
        <v>359802</v>
      </c>
      <c r="C532">
        <v>552097</v>
      </c>
      <c r="D532" t="s">
        <v>1984</v>
      </c>
    </row>
    <row r="533" spans="2:4">
      <c r="B533">
        <v>359804</v>
      </c>
      <c r="C533">
        <v>552092</v>
      </c>
      <c r="D533" t="s">
        <v>1985</v>
      </c>
    </row>
    <row r="534" spans="2:4">
      <c r="B534">
        <v>359807</v>
      </c>
      <c r="C534">
        <v>552091</v>
      </c>
      <c r="D534" t="s">
        <v>1986</v>
      </c>
    </row>
    <row r="535" spans="2:4">
      <c r="B535">
        <v>142803</v>
      </c>
      <c r="C535">
        <v>449451</v>
      </c>
      <c r="D535" t="s">
        <v>1987</v>
      </c>
    </row>
    <row r="536" spans="2:4">
      <c r="B536">
        <v>540384</v>
      </c>
      <c r="C536">
        <v>646719</v>
      </c>
      <c r="D536" t="s">
        <v>1988</v>
      </c>
    </row>
    <row r="537" spans="2:4">
      <c r="B537">
        <v>467723</v>
      </c>
      <c r="C537">
        <v>608376</v>
      </c>
      <c r="D537" t="s">
        <v>1989</v>
      </c>
    </row>
    <row r="538" spans="2:4">
      <c r="B538">
        <v>480142</v>
      </c>
      <c r="C538">
        <v>617990</v>
      </c>
      <c r="D538" t="s">
        <v>1990</v>
      </c>
    </row>
    <row r="539" spans="2:4">
      <c r="B539">
        <v>480150</v>
      </c>
      <c r="C539">
        <v>617997</v>
      </c>
      <c r="D539" t="s">
        <v>1991</v>
      </c>
    </row>
    <row r="540" spans="2:4">
      <c r="B540">
        <v>480155</v>
      </c>
      <c r="C540">
        <v>617994</v>
      </c>
      <c r="D540" t="s">
        <v>1992</v>
      </c>
    </row>
    <row r="541" spans="2:4">
      <c r="B541">
        <v>480158</v>
      </c>
      <c r="C541">
        <v>617988</v>
      </c>
      <c r="D541" t="s">
        <v>1993</v>
      </c>
    </row>
    <row r="542" spans="2:4">
      <c r="B542">
        <v>480174</v>
      </c>
      <c r="C542">
        <v>617989</v>
      </c>
      <c r="D542" t="s">
        <v>1994</v>
      </c>
    </row>
    <row r="543" spans="2:4">
      <c r="B543">
        <v>522159</v>
      </c>
      <c r="C543">
        <v>421726</v>
      </c>
      <c r="D543" t="s">
        <v>1995</v>
      </c>
    </row>
    <row r="544" spans="2:4">
      <c r="B544">
        <v>7556</v>
      </c>
      <c r="C544">
        <v>7556</v>
      </c>
      <c r="D544" t="s">
        <v>1996</v>
      </c>
    </row>
    <row r="545" spans="2:4">
      <c r="B545">
        <v>7545</v>
      </c>
      <c r="C545">
        <v>7545</v>
      </c>
      <c r="D545" t="s">
        <v>1997</v>
      </c>
    </row>
    <row r="546" spans="2:4">
      <c r="B546">
        <v>7553</v>
      </c>
      <c r="C546">
        <v>7553</v>
      </c>
      <c r="D546" t="s">
        <v>1998</v>
      </c>
    </row>
    <row r="547" spans="2:4">
      <c r="B547">
        <v>7565</v>
      </c>
      <c r="C547">
        <v>7565</v>
      </c>
      <c r="D547" t="s">
        <v>1999</v>
      </c>
    </row>
    <row r="548" spans="2:4">
      <c r="B548">
        <v>343290</v>
      </c>
      <c r="C548">
        <v>543935</v>
      </c>
      <c r="D548" t="s">
        <v>2000</v>
      </c>
    </row>
    <row r="549" spans="2:4">
      <c r="B549">
        <v>341764</v>
      </c>
      <c r="C549">
        <v>543900</v>
      </c>
      <c r="D549" t="s">
        <v>2001</v>
      </c>
    </row>
    <row r="550" spans="2:4">
      <c r="B550">
        <v>336053</v>
      </c>
      <c r="C550">
        <v>542392</v>
      </c>
      <c r="D550" t="s">
        <v>2002</v>
      </c>
    </row>
    <row r="551" spans="2:4">
      <c r="B551">
        <v>343029</v>
      </c>
      <c r="C551">
        <v>543906</v>
      </c>
      <c r="D551" t="s">
        <v>2003</v>
      </c>
    </row>
    <row r="552" spans="2:4">
      <c r="B552">
        <v>343737</v>
      </c>
      <c r="C552">
        <v>544019</v>
      </c>
      <c r="D552" t="s">
        <v>2004</v>
      </c>
    </row>
    <row r="553" spans="2:4">
      <c r="B553">
        <v>346739</v>
      </c>
      <c r="C553">
        <v>545325</v>
      </c>
      <c r="D553" t="s">
        <v>2005</v>
      </c>
    </row>
    <row r="554" spans="2:4">
      <c r="B554">
        <v>7506</v>
      </c>
      <c r="C554">
        <v>7506</v>
      </c>
      <c r="D554" t="s">
        <v>2006</v>
      </c>
    </row>
    <row r="555" spans="2:4">
      <c r="B555">
        <v>343030</v>
      </c>
      <c r="C555">
        <v>543905</v>
      </c>
      <c r="D555" t="s">
        <v>2007</v>
      </c>
    </row>
    <row r="556" spans="2:4">
      <c r="B556">
        <v>419063</v>
      </c>
      <c r="C556">
        <v>582691</v>
      </c>
      <c r="D556" t="s">
        <v>2008</v>
      </c>
    </row>
    <row r="557" spans="2:4">
      <c r="B557">
        <v>419058</v>
      </c>
      <c r="C557">
        <v>582692</v>
      </c>
      <c r="D557" t="s">
        <v>2009</v>
      </c>
    </row>
    <row r="558" spans="2:4">
      <c r="B558">
        <v>419042</v>
      </c>
      <c r="C558">
        <v>582693</v>
      </c>
      <c r="D558" t="s">
        <v>2010</v>
      </c>
    </row>
    <row r="559" spans="2:4">
      <c r="B559">
        <v>343031</v>
      </c>
      <c r="C559">
        <v>543904</v>
      </c>
      <c r="D559" t="s">
        <v>2011</v>
      </c>
    </row>
    <row r="560" spans="2:4">
      <c r="B560">
        <v>280168</v>
      </c>
      <c r="C560">
        <v>519109</v>
      </c>
      <c r="D560" t="s">
        <v>2012</v>
      </c>
    </row>
    <row r="561" spans="2:4">
      <c r="B561">
        <v>343292</v>
      </c>
      <c r="C561">
        <v>543934</v>
      </c>
      <c r="D561" t="s">
        <v>2013</v>
      </c>
    </row>
    <row r="562" spans="2:4">
      <c r="B562">
        <v>343033</v>
      </c>
      <c r="C562">
        <v>543907</v>
      </c>
      <c r="D562" t="s">
        <v>2014</v>
      </c>
    </row>
    <row r="563" spans="2:4">
      <c r="B563">
        <v>319676</v>
      </c>
      <c r="C563">
        <v>535648</v>
      </c>
      <c r="D563" t="s">
        <v>2015</v>
      </c>
    </row>
    <row r="564" spans="2:4">
      <c r="B564">
        <v>285867</v>
      </c>
      <c r="C564">
        <v>530872</v>
      </c>
      <c r="D564" t="s">
        <v>2016</v>
      </c>
    </row>
    <row r="565" spans="2:4">
      <c r="B565">
        <v>419040</v>
      </c>
      <c r="C565">
        <v>582694</v>
      </c>
      <c r="D565" t="s">
        <v>2017</v>
      </c>
    </row>
    <row r="566" spans="2:4">
      <c r="B566">
        <v>420993</v>
      </c>
      <c r="C566">
        <v>583991</v>
      </c>
      <c r="D566" t="s">
        <v>2018</v>
      </c>
    </row>
    <row r="567" spans="2:4">
      <c r="B567">
        <v>313675</v>
      </c>
      <c r="C567">
        <v>532354</v>
      </c>
      <c r="D567" t="s">
        <v>2019</v>
      </c>
    </row>
    <row r="568" spans="2:4">
      <c r="B568">
        <v>318178</v>
      </c>
      <c r="C568">
        <v>535649</v>
      </c>
      <c r="D568" t="s">
        <v>2020</v>
      </c>
    </row>
    <row r="569" spans="2:4">
      <c r="B569">
        <v>363596</v>
      </c>
      <c r="C569">
        <v>553815</v>
      </c>
      <c r="D569" t="s">
        <v>2021</v>
      </c>
    </row>
    <row r="570" spans="2:4">
      <c r="B570">
        <v>280166</v>
      </c>
      <c r="C570">
        <v>519110</v>
      </c>
      <c r="D570" t="s">
        <v>2022</v>
      </c>
    </row>
    <row r="571" spans="2:4">
      <c r="B571">
        <v>285868</v>
      </c>
      <c r="C571">
        <v>530873</v>
      </c>
      <c r="D571" t="s">
        <v>2023</v>
      </c>
    </row>
    <row r="572" spans="2:4">
      <c r="B572">
        <v>283329</v>
      </c>
      <c r="C572">
        <v>520403</v>
      </c>
      <c r="D572" t="s">
        <v>2024</v>
      </c>
    </row>
    <row r="573" spans="2:4">
      <c r="B573">
        <v>343038</v>
      </c>
      <c r="C573">
        <v>543909</v>
      </c>
      <c r="D573" t="s">
        <v>2025</v>
      </c>
    </row>
    <row r="574" spans="2:4">
      <c r="B574">
        <v>343036</v>
      </c>
      <c r="C574">
        <v>543908</v>
      </c>
      <c r="D574" t="s">
        <v>2026</v>
      </c>
    </row>
    <row r="575" spans="2:4">
      <c r="B575">
        <v>7558</v>
      </c>
      <c r="C575">
        <v>7558</v>
      </c>
      <c r="D575" t="s">
        <v>2027</v>
      </c>
    </row>
    <row r="576" spans="2:4">
      <c r="B576">
        <v>7554</v>
      </c>
      <c r="C576">
        <v>7554</v>
      </c>
      <c r="D576" t="s">
        <v>2028</v>
      </c>
    </row>
    <row r="577" spans="2:4">
      <c r="B577">
        <v>534210</v>
      </c>
      <c r="C577">
        <v>643960</v>
      </c>
      <c r="D577" t="s">
        <v>2029</v>
      </c>
    </row>
    <row r="578" spans="2:4">
      <c r="B578">
        <v>534062</v>
      </c>
      <c r="C578">
        <v>644339</v>
      </c>
      <c r="D578" t="s">
        <v>2030</v>
      </c>
    </row>
    <row r="579" spans="2:4">
      <c r="B579">
        <v>305934</v>
      </c>
      <c r="C579">
        <v>530091</v>
      </c>
      <c r="D579" t="s">
        <v>2031</v>
      </c>
    </row>
    <row r="580" spans="2:4">
      <c r="B580">
        <v>87759</v>
      </c>
      <c r="C580">
        <v>97021</v>
      </c>
      <c r="D580" t="s">
        <v>2032</v>
      </c>
    </row>
    <row r="581" spans="2:4">
      <c r="B581">
        <v>534031</v>
      </c>
      <c r="C581">
        <v>644345</v>
      </c>
      <c r="D581" t="s">
        <v>2033</v>
      </c>
    </row>
    <row r="582" spans="2:4">
      <c r="B582">
        <v>534036</v>
      </c>
      <c r="C582">
        <v>644344</v>
      </c>
      <c r="D582" t="s">
        <v>2034</v>
      </c>
    </row>
    <row r="583" spans="2:4">
      <c r="B583">
        <v>464875</v>
      </c>
      <c r="C583">
        <v>607298</v>
      </c>
      <c r="D583" t="s">
        <v>2035</v>
      </c>
    </row>
    <row r="584" spans="2:4">
      <c r="B584">
        <v>385857</v>
      </c>
      <c r="C584">
        <v>346401</v>
      </c>
      <c r="D584" t="s">
        <v>2036</v>
      </c>
    </row>
    <row r="585" spans="2:4">
      <c r="B585">
        <v>385631</v>
      </c>
      <c r="C585">
        <v>346316</v>
      </c>
      <c r="D585" t="s">
        <v>2037</v>
      </c>
    </row>
    <row r="586" spans="2:4">
      <c r="B586">
        <v>464544</v>
      </c>
      <c r="C586">
        <v>607348</v>
      </c>
      <c r="D586" t="s">
        <v>2038</v>
      </c>
    </row>
    <row r="587" spans="2:4">
      <c r="B587">
        <v>269488</v>
      </c>
      <c r="C587">
        <v>274820</v>
      </c>
      <c r="D587" t="s">
        <v>2039</v>
      </c>
    </row>
    <row r="588" spans="2:4">
      <c r="B588">
        <v>464495</v>
      </c>
      <c r="C588">
        <v>607347</v>
      </c>
      <c r="D588" t="s">
        <v>2040</v>
      </c>
    </row>
    <row r="589" spans="2:4">
      <c r="B589">
        <v>464486</v>
      </c>
      <c r="C589">
        <v>607345</v>
      </c>
      <c r="D589" t="s">
        <v>2041</v>
      </c>
    </row>
    <row r="590" spans="2:4">
      <c r="B590">
        <v>323194</v>
      </c>
      <c r="C590">
        <v>539942</v>
      </c>
      <c r="D590" t="s">
        <v>2042</v>
      </c>
    </row>
    <row r="591" spans="2:4">
      <c r="B591">
        <v>323197</v>
      </c>
      <c r="C591">
        <v>539940</v>
      </c>
      <c r="D591" t="s">
        <v>2043</v>
      </c>
    </row>
    <row r="592" spans="2:4">
      <c r="B592">
        <v>335941</v>
      </c>
      <c r="C592">
        <v>553665</v>
      </c>
      <c r="D592" t="s">
        <v>2044</v>
      </c>
    </row>
    <row r="593" spans="2:4">
      <c r="B593">
        <v>324295</v>
      </c>
      <c r="C593">
        <v>539949</v>
      </c>
      <c r="D593" t="s">
        <v>2045</v>
      </c>
    </row>
    <row r="594" spans="2:4">
      <c r="B594">
        <v>323199</v>
      </c>
      <c r="C594">
        <v>539939</v>
      </c>
      <c r="D594" t="s">
        <v>2046</v>
      </c>
    </row>
    <row r="595" spans="2:4">
      <c r="B595">
        <v>77340</v>
      </c>
      <c r="C595">
        <v>77340</v>
      </c>
      <c r="D595" t="s">
        <v>2047</v>
      </c>
    </row>
    <row r="596" spans="2:4">
      <c r="B596">
        <v>77337</v>
      </c>
      <c r="C596">
        <v>77337</v>
      </c>
      <c r="D596" t="s">
        <v>2048</v>
      </c>
    </row>
    <row r="597" spans="2:4">
      <c r="B597">
        <v>378175</v>
      </c>
      <c r="C597">
        <v>342563</v>
      </c>
      <c r="D597" t="s">
        <v>2049</v>
      </c>
    </row>
    <row r="598" spans="2:4">
      <c r="B598">
        <v>477249</v>
      </c>
      <c r="C598">
        <v>615610</v>
      </c>
      <c r="D598" t="s">
        <v>2050</v>
      </c>
    </row>
    <row r="599" spans="2:4">
      <c r="B599">
        <v>323219</v>
      </c>
      <c r="C599">
        <v>539925</v>
      </c>
      <c r="D599" t="s">
        <v>2051</v>
      </c>
    </row>
    <row r="600" spans="2:4">
      <c r="B600">
        <v>378170</v>
      </c>
      <c r="C600">
        <v>342556</v>
      </c>
      <c r="D600" t="s">
        <v>2052</v>
      </c>
    </row>
    <row r="601" spans="2:4">
      <c r="B601">
        <v>477229</v>
      </c>
      <c r="C601">
        <v>615609</v>
      </c>
      <c r="D601" t="s">
        <v>2053</v>
      </c>
    </row>
    <row r="602" spans="2:4">
      <c r="B602">
        <v>323205</v>
      </c>
      <c r="C602">
        <v>539933</v>
      </c>
      <c r="D602" t="s">
        <v>2054</v>
      </c>
    </row>
    <row r="603" spans="2:4">
      <c r="B603">
        <v>482053</v>
      </c>
      <c r="C603">
        <v>619629</v>
      </c>
      <c r="D603" t="s">
        <v>2055</v>
      </c>
    </row>
    <row r="604" spans="2:4">
      <c r="B604">
        <v>323132</v>
      </c>
      <c r="C604">
        <v>539945</v>
      </c>
      <c r="D604" t="s">
        <v>2056</v>
      </c>
    </row>
    <row r="605" spans="2:4">
      <c r="B605">
        <v>481818</v>
      </c>
      <c r="C605">
        <v>618015</v>
      </c>
      <c r="D605" t="s">
        <v>2057</v>
      </c>
    </row>
    <row r="606" spans="2:4">
      <c r="B606">
        <v>323217</v>
      </c>
      <c r="C606">
        <v>539926</v>
      </c>
      <c r="D606" t="s">
        <v>2058</v>
      </c>
    </row>
    <row r="607" spans="2:4">
      <c r="B607">
        <v>536108</v>
      </c>
      <c r="C607">
        <v>644256</v>
      </c>
      <c r="D607" t="s">
        <v>2059</v>
      </c>
    </row>
    <row r="608" spans="2:4">
      <c r="B608">
        <v>492681</v>
      </c>
      <c r="C608">
        <v>623179</v>
      </c>
      <c r="D608" t="s">
        <v>2060</v>
      </c>
    </row>
    <row r="609" spans="2:4">
      <c r="B609">
        <v>257696</v>
      </c>
      <c r="C609">
        <v>509192</v>
      </c>
      <c r="D609" t="s">
        <v>2061</v>
      </c>
    </row>
    <row r="610" spans="2:4">
      <c r="B610">
        <v>323216</v>
      </c>
      <c r="C610">
        <v>539927</v>
      </c>
      <c r="D610" t="s">
        <v>2062</v>
      </c>
    </row>
    <row r="611" spans="2:4">
      <c r="B611">
        <v>356824</v>
      </c>
      <c r="C611">
        <v>550082</v>
      </c>
      <c r="D611" t="s">
        <v>2063</v>
      </c>
    </row>
    <row r="612" spans="2:4">
      <c r="B612">
        <v>356823</v>
      </c>
      <c r="C612">
        <v>550083</v>
      </c>
      <c r="D612" t="s">
        <v>2064</v>
      </c>
    </row>
    <row r="613" spans="2:4">
      <c r="B613">
        <v>477231</v>
      </c>
      <c r="C613">
        <v>615608</v>
      </c>
      <c r="D613" t="s">
        <v>2065</v>
      </c>
    </row>
    <row r="614" spans="2:4">
      <c r="B614">
        <v>422916</v>
      </c>
      <c r="C614">
        <v>584393</v>
      </c>
      <c r="D614" t="s">
        <v>2066</v>
      </c>
    </row>
    <row r="615" spans="2:4">
      <c r="B615">
        <v>323215</v>
      </c>
      <c r="C615">
        <v>539928</v>
      </c>
      <c r="D615" t="s">
        <v>2067</v>
      </c>
    </row>
    <row r="616" spans="2:4">
      <c r="B616">
        <v>327790</v>
      </c>
      <c r="C616">
        <v>538704</v>
      </c>
      <c r="D616" t="s">
        <v>2068</v>
      </c>
    </row>
    <row r="617" spans="2:4">
      <c r="B617">
        <v>323226</v>
      </c>
      <c r="C617">
        <v>539920</v>
      </c>
      <c r="D617" t="s">
        <v>2069</v>
      </c>
    </row>
    <row r="618" spans="2:4">
      <c r="B618">
        <v>260946</v>
      </c>
      <c r="C618">
        <v>271358</v>
      </c>
      <c r="D618" t="s">
        <v>2070</v>
      </c>
    </row>
    <row r="619" spans="2:4">
      <c r="B619">
        <v>265858</v>
      </c>
      <c r="C619">
        <v>513398</v>
      </c>
      <c r="D619" t="s">
        <v>2071</v>
      </c>
    </row>
    <row r="620" spans="2:4">
      <c r="B620">
        <v>260944</v>
      </c>
      <c r="C620">
        <v>271355</v>
      </c>
      <c r="D620" t="s">
        <v>2072</v>
      </c>
    </row>
    <row r="621" spans="2:4">
      <c r="B621">
        <v>492670</v>
      </c>
      <c r="C621">
        <v>623178</v>
      </c>
      <c r="D621" t="s">
        <v>2073</v>
      </c>
    </row>
    <row r="622" spans="2:4">
      <c r="B622">
        <v>492668</v>
      </c>
      <c r="C622">
        <v>623176</v>
      </c>
      <c r="D622" t="s">
        <v>2074</v>
      </c>
    </row>
    <row r="623" spans="2:4">
      <c r="B623">
        <v>422971</v>
      </c>
      <c r="C623">
        <v>584387</v>
      </c>
      <c r="D623" t="s">
        <v>2075</v>
      </c>
    </row>
    <row r="624" spans="2:4">
      <c r="B624">
        <v>477237</v>
      </c>
      <c r="C624">
        <v>615614</v>
      </c>
      <c r="D624" t="s">
        <v>2076</v>
      </c>
    </row>
    <row r="625" spans="2:4">
      <c r="B625">
        <v>324320</v>
      </c>
      <c r="C625">
        <v>539964</v>
      </c>
      <c r="D625" t="s">
        <v>2077</v>
      </c>
    </row>
    <row r="626" spans="2:4">
      <c r="B626">
        <v>257724</v>
      </c>
      <c r="C626">
        <v>509180</v>
      </c>
      <c r="D626" t="s">
        <v>2078</v>
      </c>
    </row>
    <row r="627" spans="2:4">
      <c r="B627">
        <v>477244</v>
      </c>
      <c r="C627">
        <v>615607</v>
      </c>
      <c r="D627" t="s">
        <v>2079</v>
      </c>
    </row>
    <row r="628" spans="2:4">
      <c r="B628">
        <v>477247</v>
      </c>
      <c r="C628">
        <v>615606</v>
      </c>
      <c r="D628" t="s">
        <v>2080</v>
      </c>
    </row>
    <row r="629" spans="2:4">
      <c r="B629">
        <v>330439</v>
      </c>
      <c r="C629">
        <v>539998</v>
      </c>
      <c r="D629" t="s">
        <v>2081</v>
      </c>
    </row>
    <row r="630" spans="2:4">
      <c r="B630">
        <v>542990</v>
      </c>
      <c r="C630">
        <v>649201</v>
      </c>
      <c r="D630" t="s">
        <v>2082</v>
      </c>
    </row>
    <row r="631" spans="2:4">
      <c r="B631">
        <v>323221</v>
      </c>
      <c r="C631">
        <v>539923</v>
      </c>
      <c r="D631" t="s">
        <v>2083</v>
      </c>
    </row>
    <row r="632" spans="2:4">
      <c r="B632">
        <v>536106</v>
      </c>
      <c r="C632">
        <v>644257</v>
      </c>
      <c r="D632" t="s">
        <v>2085</v>
      </c>
    </row>
    <row r="633" spans="2:4">
      <c r="B633">
        <v>351227</v>
      </c>
      <c r="C633">
        <v>547213</v>
      </c>
      <c r="D633" t="s">
        <v>2086</v>
      </c>
    </row>
    <row r="634" spans="2:4">
      <c r="B634">
        <v>475401</v>
      </c>
      <c r="C634">
        <v>614783</v>
      </c>
      <c r="D634" t="s">
        <v>2087</v>
      </c>
    </row>
    <row r="635" spans="2:4">
      <c r="B635">
        <v>446612</v>
      </c>
      <c r="C635">
        <v>595609</v>
      </c>
      <c r="D635" t="s">
        <v>2088</v>
      </c>
    </row>
    <row r="636" spans="2:4">
      <c r="B636">
        <v>351223</v>
      </c>
      <c r="C636">
        <v>547215</v>
      </c>
      <c r="D636" t="s">
        <v>2089</v>
      </c>
    </row>
    <row r="637" spans="2:4">
      <c r="B637">
        <v>530358</v>
      </c>
      <c r="C637">
        <v>641703</v>
      </c>
      <c r="D637" t="s">
        <v>2090</v>
      </c>
    </row>
    <row r="638" spans="2:4">
      <c r="B638">
        <v>351225</v>
      </c>
      <c r="C638">
        <v>547214</v>
      </c>
      <c r="D638" t="s">
        <v>2091</v>
      </c>
    </row>
    <row r="639" spans="2:4">
      <c r="B639">
        <v>231301</v>
      </c>
      <c r="C639">
        <v>487705</v>
      </c>
      <c r="D639" t="s">
        <v>2092</v>
      </c>
    </row>
    <row r="640" spans="2:4">
      <c r="B640">
        <v>372790</v>
      </c>
      <c r="C640">
        <v>558866</v>
      </c>
      <c r="D640" t="s">
        <v>2093</v>
      </c>
    </row>
    <row r="641" spans="2:4">
      <c r="B641">
        <v>376012</v>
      </c>
      <c r="C641">
        <v>560287</v>
      </c>
      <c r="D641" t="s">
        <v>2094</v>
      </c>
    </row>
    <row r="642" spans="2:4">
      <c r="B642">
        <v>389683</v>
      </c>
      <c r="C642">
        <v>567906</v>
      </c>
      <c r="D642" t="s">
        <v>2095</v>
      </c>
    </row>
    <row r="643" spans="2:4">
      <c r="B643">
        <v>460785</v>
      </c>
      <c r="C643">
        <v>388779</v>
      </c>
      <c r="D643" t="s">
        <v>2096</v>
      </c>
    </row>
    <row r="644" spans="2:4">
      <c r="B644">
        <v>324776</v>
      </c>
      <c r="C644">
        <v>536926</v>
      </c>
      <c r="D644" t="s">
        <v>2097</v>
      </c>
    </row>
    <row r="645" spans="2:4">
      <c r="B645">
        <v>277023</v>
      </c>
      <c r="C645">
        <v>517770</v>
      </c>
      <c r="D645" t="s">
        <v>2098</v>
      </c>
    </row>
    <row r="646" spans="2:4">
      <c r="B646">
        <v>428011</v>
      </c>
      <c r="C646">
        <v>372062</v>
      </c>
      <c r="D646" t="s">
        <v>2099</v>
      </c>
    </row>
    <row r="647" spans="2:4">
      <c r="B647">
        <v>277024</v>
      </c>
      <c r="C647">
        <v>517774</v>
      </c>
      <c r="D647" t="s">
        <v>2100</v>
      </c>
    </row>
    <row r="648" spans="2:4">
      <c r="B648">
        <v>385445</v>
      </c>
      <c r="C648">
        <v>565372</v>
      </c>
      <c r="D648" t="s">
        <v>2100</v>
      </c>
    </row>
    <row r="649" spans="2:4">
      <c r="B649">
        <v>520485</v>
      </c>
      <c r="C649">
        <v>636793</v>
      </c>
      <c r="D649" t="s">
        <v>2101</v>
      </c>
    </row>
    <row r="650" spans="2:4">
      <c r="B650">
        <v>520432</v>
      </c>
      <c r="C650">
        <v>636794</v>
      </c>
      <c r="D650" t="s">
        <v>2102</v>
      </c>
    </row>
    <row r="651" spans="2:4">
      <c r="B651">
        <v>440276</v>
      </c>
      <c r="C651">
        <v>378648</v>
      </c>
      <c r="D651" t="s">
        <v>2103</v>
      </c>
    </row>
    <row r="652" spans="2:4">
      <c r="B652">
        <v>284055</v>
      </c>
      <c r="C652">
        <v>520907</v>
      </c>
      <c r="D652" t="s">
        <v>2104</v>
      </c>
    </row>
    <row r="653" spans="2:4">
      <c r="B653">
        <v>84307</v>
      </c>
      <c r="C653">
        <v>84307</v>
      </c>
      <c r="D653" t="s">
        <v>2105</v>
      </c>
    </row>
    <row r="654" spans="2:4">
      <c r="B654">
        <v>277020</v>
      </c>
      <c r="C654">
        <v>517762</v>
      </c>
      <c r="D654" t="s">
        <v>2106</v>
      </c>
    </row>
    <row r="655" spans="2:4">
      <c r="B655">
        <v>295360</v>
      </c>
      <c r="C655">
        <v>526891</v>
      </c>
      <c r="D655" t="s">
        <v>2107</v>
      </c>
    </row>
    <row r="656" spans="2:4">
      <c r="B656">
        <v>375825</v>
      </c>
      <c r="C656">
        <v>560272</v>
      </c>
      <c r="D656" t="s">
        <v>2108</v>
      </c>
    </row>
    <row r="657" spans="2:4">
      <c r="B657">
        <v>494245</v>
      </c>
      <c r="C657">
        <v>623801</v>
      </c>
      <c r="D657" t="s">
        <v>2109</v>
      </c>
    </row>
    <row r="658" spans="2:4">
      <c r="B658">
        <v>123418</v>
      </c>
      <c r="C658">
        <v>439537</v>
      </c>
      <c r="D658" t="s">
        <v>2110</v>
      </c>
    </row>
    <row r="659" spans="2:4">
      <c r="B659">
        <v>282440</v>
      </c>
      <c r="C659">
        <v>520693</v>
      </c>
      <c r="D659" t="s">
        <v>2111</v>
      </c>
    </row>
    <row r="660" spans="2:4">
      <c r="B660">
        <v>291796</v>
      </c>
      <c r="C660">
        <v>524073</v>
      </c>
      <c r="D660" t="s">
        <v>2112</v>
      </c>
    </row>
    <row r="661" spans="2:4">
      <c r="B661">
        <v>295416</v>
      </c>
      <c r="C661">
        <v>526925</v>
      </c>
      <c r="D661" t="s">
        <v>2113</v>
      </c>
    </row>
    <row r="662" spans="2:4">
      <c r="B662">
        <v>306277</v>
      </c>
      <c r="C662">
        <v>530185</v>
      </c>
      <c r="D662" t="s">
        <v>2114</v>
      </c>
    </row>
    <row r="663" spans="2:4">
      <c r="B663">
        <v>463519</v>
      </c>
      <c r="C663">
        <v>606125</v>
      </c>
      <c r="D663" t="s">
        <v>2115</v>
      </c>
    </row>
    <row r="664" spans="2:4">
      <c r="B664">
        <v>463520</v>
      </c>
      <c r="C664">
        <v>606120</v>
      </c>
      <c r="D664" t="s">
        <v>2116</v>
      </c>
    </row>
    <row r="665" spans="2:4">
      <c r="B665">
        <v>463521</v>
      </c>
      <c r="C665">
        <v>606123</v>
      </c>
      <c r="D665" t="s">
        <v>2117</v>
      </c>
    </row>
    <row r="666" spans="2:4">
      <c r="B666">
        <v>275868</v>
      </c>
      <c r="C666">
        <v>517772</v>
      </c>
      <c r="D666" t="s">
        <v>2118</v>
      </c>
    </row>
    <row r="667" spans="2:4">
      <c r="B667">
        <v>275869</v>
      </c>
      <c r="C667">
        <v>517773</v>
      </c>
      <c r="D667" t="s">
        <v>2119</v>
      </c>
    </row>
    <row r="668" spans="2:4">
      <c r="B668">
        <v>362671</v>
      </c>
      <c r="C668">
        <v>553581</v>
      </c>
      <c r="D668" t="s">
        <v>2120</v>
      </c>
    </row>
    <row r="669" spans="2:4">
      <c r="B669">
        <v>362685</v>
      </c>
      <c r="C669">
        <v>553577</v>
      </c>
      <c r="D669" t="s">
        <v>2121</v>
      </c>
    </row>
    <row r="670" spans="2:4">
      <c r="B670">
        <v>389292</v>
      </c>
      <c r="C670">
        <v>567146</v>
      </c>
      <c r="D670" t="s">
        <v>2122</v>
      </c>
    </row>
    <row r="671" spans="2:4">
      <c r="B671">
        <v>440157</v>
      </c>
      <c r="C671">
        <v>377537</v>
      </c>
      <c r="D671" t="s">
        <v>2123</v>
      </c>
    </row>
    <row r="672" spans="2:4">
      <c r="B672">
        <v>362618</v>
      </c>
      <c r="C672">
        <v>553582</v>
      </c>
      <c r="D672" t="s">
        <v>2124</v>
      </c>
    </row>
    <row r="673" spans="2:4">
      <c r="B673">
        <v>264528</v>
      </c>
      <c r="C673">
        <v>275097</v>
      </c>
      <c r="D673" t="s">
        <v>2125</v>
      </c>
    </row>
    <row r="674" spans="2:4">
      <c r="B674">
        <v>278275</v>
      </c>
      <c r="C674">
        <v>519178</v>
      </c>
      <c r="D674" t="s">
        <v>2126</v>
      </c>
    </row>
    <row r="675" spans="2:4">
      <c r="B675">
        <v>389682</v>
      </c>
      <c r="C675">
        <v>567908</v>
      </c>
      <c r="D675" t="s">
        <v>2127</v>
      </c>
    </row>
    <row r="676" spans="2:4">
      <c r="B676">
        <v>285539</v>
      </c>
      <c r="C676">
        <v>522543</v>
      </c>
      <c r="D676" t="s">
        <v>2128</v>
      </c>
    </row>
    <row r="677" spans="2:4">
      <c r="B677">
        <v>131175</v>
      </c>
      <c r="C677">
        <v>441241</v>
      </c>
      <c r="D677" t="s">
        <v>2129</v>
      </c>
    </row>
    <row r="678" spans="2:4">
      <c r="B678">
        <v>551574</v>
      </c>
      <c r="C678">
        <v>657985</v>
      </c>
      <c r="D678" t="s">
        <v>2130</v>
      </c>
    </row>
    <row r="679" spans="2:4">
      <c r="B679">
        <v>275878</v>
      </c>
      <c r="C679">
        <v>517778</v>
      </c>
      <c r="D679" t="s">
        <v>2131</v>
      </c>
    </row>
    <row r="680" spans="2:4">
      <c r="B680">
        <v>417467</v>
      </c>
      <c r="C680">
        <v>582173</v>
      </c>
      <c r="D680" t="s">
        <v>2132</v>
      </c>
    </row>
    <row r="681" spans="2:4">
      <c r="B681">
        <v>540217</v>
      </c>
      <c r="C681">
        <v>646619</v>
      </c>
      <c r="D681" t="s">
        <v>2133</v>
      </c>
    </row>
    <row r="682" spans="2:4">
      <c r="B682">
        <v>514468</v>
      </c>
      <c r="C682">
        <v>420534</v>
      </c>
      <c r="D682" t="s">
        <v>2134</v>
      </c>
    </row>
    <row r="683" spans="2:4">
      <c r="B683">
        <v>217712</v>
      </c>
      <c r="C683">
        <v>481564</v>
      </c>
      <c r="D683" t="s">
        <v>2135</v>
      </c>
    </row>
    <row r="684" spans="2:4">
      <c r="B684">
        <v>468632</v>
      </c>
      <c r="C684">
        <v>608661</v>
      </c>
      <c r="D684" t="s">
        <v>2136</v>
      </c>
    </row>
    <row r="685" spans="2:4">
      <c r="B685">
        <v>465654</v>
      </c>
      <c r="C685">
        <v>608530</v>
      </c>
      <c r="D685" t="s">
        <v>2137</v>
      </c>
    </row>
    <row r="686" spans="2:4">
      <c r="B686">
        <v>465656</v>
      </c>
      <c r="C686">
        <v>608529</v>
      </c>
      <c r="D686" t="s">
        <v>2138</v>
      </c>
    </row>
    <row r="687" spans="2:4">
      <c r="B687">
        <v>477630</v>
      </c>
      <c r="C687">
        <v>615863</v>
      </c>
      <c r="D687" t="s">
        <v>2139</v>
      </c>
    </row>
    <row r="688" spans="2:4">
      <c r="B688">
        <v>477563</v>
      </c>
      <c r="C688">
        <v>615786</v>
      </c>
      <c r="D688" t="s">
        <v>2140</v>
      </c>
    </row>
    <row r="689" spans="2:4">
      <c r="B689">
        <v>419020</v>
      </c>
      <c r="C689">
        <v>582545</v>
      </c>
      <c r="D689" t="s">
        <v>2141</v>
      </c>
    </row>
    <row r="690" spans="2:4">
      <c r="B690">
        <v>469027</v>
      </c>
      <c r="C690">
        <v>608834</v>
      </c>
      <c r="D690" t="s">
        <v>2142</v>
      </c>
    </row>
    <row r="691" spans="2:4">
      <c r="B691">
        <v>525634</v>
      </c>
      <c r="C691">
        <v>640491</v>
      </c>
      <c r="D691" t="s">
        <v>2143</v>
      </c>
    </row>
    <row r="692" spans="2:4">
      <c r="B692">
        <v>370363</v>
      </c>
      <c r="C692">
        <v>558074</v>
      </c>
      <c r="D692" t="s">
        <v>2144</v>
      </c>
    </row>
    <row r="693" spans="2:4">
      <c r="B693">
        <v>465666</v>
      </c>
      <c r="C693">
        <v>607395</v>
      </c>
      <c r="D693" t="s">
        <v>2145</v>
      </c>
    </row>
    <row r="694" spans="2:4">
      <c r="B694">
        <v>465648</v>
      </c>
      <c r="C694">
        <v>607396</v>
      </c>
      <c r="D694" t="s">
        <v>2146</v>
      </c>
    </row>
    <row r="695" spans="2:4">
      <c r="B695">
        <v>541118</v>
      </c>
      <c r="C695">
        <v>647072</v>
      </c>
      <c r="D695" t="s">
        <v>2147</v>
      </c>
    </row>
    <row r="696" spans="2:4">
      <c r="B696">
        <v>355580</v>
      </c>
      <c r="C696">
        <v>550495</v>
      </c>
      <c r="D696" t="s">
        <v>2148</v>
      </c>
    </row>
    <row r="697" spans="2:4">
      <c r="B697">
        <v>355576</v>
      </c>
      <c r="C697">
        <v>550496</v>
      </c>
      <c r="D697" t="s">
        <v>2149</v>
      </c>
    </row>
    <row r="698" spans="2:4">
      <c r="B698">
        <v>540075</v>
      </c>
      <c r="C698">
        <v>646609</v>
      </c>
      <c r="D698" t="s">
        <v>2150</v>
      </c>
    </row>
    <row r="699" spans="2:4">
      <c r="B699">
        <v>522797</v>
      </c>
      <c r="C699">
        <v>638857</v>
      </c>
      <c r="D699" t="s">
        <v>2151</v>
      </c>
    </row>
    <row r="700" spans="2:4">
      <c r="B700">
        <v>465662</v>
      </c>
      <c r="C700">
        <v>608527</v>
      </c>
      <c r="D700" t="s">
        <v>2153</v>
      </c>
    </row>
    <row r="701" spans="2:4">
      <c r="B701">
        <v>469021</v>
      </c>
      <c r="C701">
        <v>608779</v>
      </c>
      <c r="D701" t="s">
        <v>2155</v>
      </c>
    </row>
    <row r="702" spans="2:4">
      <c r="B702">
        <v>421624</v>
      </c>
      <c r="C702">
        <v>584029</v>
      </c>
      <c r="D702" t="s">
        <v>2157</v>
      </c>
    </row>
    <row r="703" spans="2:4">
      <c r="B703">
        <v>469056</v>
      </c>
      <c r="C703">
        <v>608840</v>
      </c>
      <c r="D703" t="s">
        <v>2159</v>
      </c>
    </row>
    <row r="704" spans="2:4">
      <c r="B704">
        <v>385458</v>
      </c>
      <c r="C704">
        <v>564805</v>
      </c>
      <c r="D704" t="s">
        <v>2161</v>
      </c>
    </row>
    <row r="705" spans="2:4">
      <c r="B705">
        <v>469058</v>
      </c>
      <c r="C705">
        <v>608841</v>
      </c>
      <c r="D705" t="s">
        <v>2163</v>
      </c>
    </row>
    <row r="706" spans="2:4">
      <c r="B706">
        <v>151516</v>
      </c>
      <c r="C706">
        <v>220660</v>
      </c>
      <c r="D706" t="s">
        <v>2164</v>
      </c>
    </row>
    <row r="707" spans="2:4">
      <c r="B707">
        <v>157315</v>
      </c>
      <c r="C707">
        <v>230857</v>
      </c>
      <c r="D707" t="s">
        <v>2165</v>
      </c>
    </row>
    <row r="708" spans="2:4">
      <c r="B708">
        <v>93730</v>
      </c>
      <c r="C708">
        <v>93730</v>
      </c>
      <c r="D708" t="s">
        <v>2166</v>
      </c>
    </row>
    <row r="709" spans="2:4">
      <c r="B709">
        <v>157297</v>
      </c>
      <c r="C709">
        <v>233227</v>
      </c>
      <c r="D709" t="s">
        <v>2167</v>
      </c>
    </row>
    <row r="710" spans="2:4">
      <c r="B710">
        <v>144297</v>
      </c>
      <c r="C710">
        <v>214564</v>
      </c>
      <c r="D710" t="s">
        <v>2168</v>
      </c>
    </row>
    <row r="711" spans="2:4">
      <c r="B711">
        <v>428713</v>
      </c>
      <c r="C711">
        <v>586594</v>
      </c>
      <c r="D711" t="s">
        <v>2169</v>
      </c>
    </row>
    <row r="712" spans="2:4">
      <c r="B712">
        <v>442518</v>
      </c>
      <c r="C712">
        <v>593675</v>
      </c>
      <c r="D712" t="s">
        <v>2170</v>
      </c>
    </row>
    <row r="713" spans="2:4">
      <c r="B713">
        <v>157306</v>
      </c>
      <c r="C713">
        <v>230862</v>
      </c>
      <c r="D713" t="s">
        <v>2171</v>
      </c>
    </row>
    <row r="714" spans="2:4">
      <c r="B714">
        <v>57176</v>
      </c>
      <c r="C714">
        <v>57176</v>
      </c>
      <c r="D714" t="s">
        <v>2172</v>
      </c>
    </row>
    <row r="715" spans="2:4">
      <c r="B715">
        <v>342480</v>
      </c>
      <c r="C715">
        <v>322764</v>
      </c>
      <c r="D715" t="s">
        <v>2173</v>
      </c>
    </row>
    <row r="716" spans="2:4">
      <c r="B716">
        <v>60521</v>
      </c>
      <c r="C716">
        <v>60521</v>
      </c>
      <c r="D716" t="s">
        <v>2174</v>
      </c>
    </row>
    <row r="717" spans="2:4">
      <c r="B717">
        <v>263968</v>
      </c>
      <c r="C717">
        <v>272408</v>
      </c>
      <c r="D717" t="s">
        <v>2175</v>
      </c>
    </row>
    <row r="718" spans="2:4">
      <c r="B718">
        <v>308555</v>
      </c>
      <c r="C718">
        <v>531169</v>
      </c>
      <c r="D718" t="s">
        <v>2176</v>
      </c>
    </row>
    <row r="719" spans="2:4">
      <c r="B719">
        <v>263976</v>
      </c>
      <c r="C719">
        <v>272431</v>
      </c>
      <c r="D719" t="s">
        <v>2177</v>
      </c>
    </row>
    <row r="720" spans="2:4">
      <c r="B720">
        <v>316074</v>
      </c>
      <c r="C720">
        <v>533749</v>
      </c>
      <c r="D720" t="s">
        <v>2178</v>
      </c>
    </row>
    <row r="721" spans="2:4">
      <c r="B721">
        <v>536333</v>
      </c>
      <c r="C721">
        <v>430439</v>
      </c>
      <c r="D721" t="s">
        <v>1403</v>
      </c>
    </row>
    <row r="722" spans="2:4">
      <c r="B722">
        <v>157299</v>
      </c>
      <c r="C722">
        <v>230555</v>
      </c>
      <c r="D722" t="s">
        <v>2179</v>
      </c>
    </row>
    <row r="723" spans="2:4">
      <c r="B723">
        <v>93744</v>
      </c>
      <c r="C723">
        <v>93744</v>
      </c>
      <c r="D723" t="s">
        <v>2180</v>
      </c>
    </row>
    <row r="724" spans="2:4">
      <c r="B724">
        <v>91937</v>
      </c>
      <c r="C724">
        <v>91937</v>
      </c>
      <c r="D724" t="s">
        <v>2181</v>
      </c>
    </row>
    <row r="725" spans="2:4">
      <c r="B725">
        <v>5606</v>
      </c>
      <c r="C725">
        <v>5606</v>
      </c>
      <c r="D725" t="s">
        <v>2182</v>
      </c>
    </row>
    <row r="726" spans="2:4">
      <c r="B726">
        <v>93743</v>
      </c>
      <c r="C726">
        <v>93743</v>
      </c>
      <c r="D726" t="s">
        <v>2183</v>
      </c>
    </row>
    <row r="727" spans="2:4">
      <c r="B727">
        <v>5594</v>
      </c>
      <c r="C727">
        <v>5594</v>
      </c>
      <c r="D727" t="s">
        <v>2184</v>
      </c>
    </row>
    <row r="728" spans="2:4">
      <c r="B728">
        <v>5587</v>
      </c>
      <c r="C728">
        <v>5587</v>
      </c>
      <c r="D728" t="s">
        <v>2185</v>
      </c>
    </row>
    <row r="729" spans="2:4">
      <c r="B729">
        <v>5609</v>
      </c>
      <c r="C729">
        <v>5609</v>
      </c>
      <c r="D729" t="s">
        <v>2186</v>
      </c>
    </row>
    <row r="730" spans="2:4">
      <c r="B730">
        <v>57174</v>
      </c>
      <c r="C730">
        <v>57174</v>
      </c>
      <c r="D730" t="s">
        <v>2187</v>
      </c>
    </row>
    <row r="731" spans="2:4">
      <c r="B731">
        <v>442486</v>
      </c>
      <c r="C731">
        <v>593683</v>
      </c>
      <c r="D731" t="s">
        <v>2188</v>
      </c>
    </row>
    <row r="732" spans="2:4">
      <c r="B732">
        <v>548926</v>
      </c>
      <c r="C732">
        <v>654843</v>
      </c>
      <c r="D732" t="s">
        <v>2189</v>
      </c>
    </row>
    <row r="733" spans="2:4">
      <c r="B733">
        <v>5583</v>
      </c>
      <c r="C733">
        <v>5583</v>
      </c>
      <c r="D733" t="s">
        <v>2190</v>
      </c>
    </row>
    <row r="734" spans="2:4">
      <c r="B734">
        <v>157302</v>
      </c>
      <c r="C734">
        <v>230553</v>
      </c>
      <c r="D734" t="s">
        <v>2191</v>
      </c>
    </row>
    <row r="735" spans="2:4">
      <c r="B735">
        <v>93740</v>
      </c>
      <c r="C735">
        <v>93740</v>
      </c>
      <c r="D735" t="s">
        <v>2192</v>
      </c>
    </row>
    <row r="736" spans="2:4">
      <c r="B736">
        <v>500713</v>
      </c>
      <c r="C736">
        <v>627049</v>
      </c>
      <c r="D736" t="s">
        <v>2194</v>
      </c>
    </row>
    <row r="737" spans="2:4">
      <c r="B737">
        <v>500714</v>
      </c>
      <c r="C737">
        <v>627048</v>
      </c>
      <c r="D737" t="s">
        <v>2196</v>
      </c>
    </row>
    <row r="738" spans="2:4">
      <c r="B738">
        <v>560396</v>
      </c>
      <c r="C738">
        <v>663145</v>
      </c>
      <c r="D738" t="s">
        <v>2198</v>
      </c>
    </row>
    <row r="739" spans="2:4">
      <c r="B739">
        <v>500702</v>
      </c>
      <c r="C739">
        <v>627036</v>
      </c>
      <c r="D739" t="s">
        <v>2200</v>
      </c>
    </row>
    <row r="740" spans="2:4">
      <c r="B740">
        <v>500709</v>
      </c>
      <c r="C740">
        <v>627045</v>
      </c>
      <c r="D740" t="s">
        <v>2202</v>
      </c>
    </row>
    <row r="741" spans="2:4">
      <c r="B741">
        <v>500710</v>
      </c>
      <c r="C741">
        <v>627044</v>
      </c>
      <c r="D741" t="s">
        <v>2204</v>
      </c>
    </row>
    <row r="742" spans="2:4">
      <c r="B742">
        <v>506830</v>
      </c>
      <c r="C742">
        <v>630538</v>
      </c>
      <c r="D742" t="s">
        <v>2206</v>
      </c>
    </row>
    <row r="743" spans="2:4">
      <c r="B743">
        <v>500711</v>
      </c>
      <c r="C743">
        <v>627043</v>
      </c>
      <c r="D743" t="s">
        <v>2208</v>
      </c>
    </row>
    <row r="744" spans="2:4">
      <c r="B744">
        <v>500587</v>
      </c>
      <c r="C744">
        <v>627051</v>
      </c>
      <c r="D744" t="s">
        <v>2210</v>
      </c>
    </row>
    <row r="745" spans="2:4">
      <c r="B745">
        <v>500599</v>
      </c>
      <c r="C745">
        <v>627050</v>
      </c>
      <c r="D745" t="s">
        <v>2212</v>
      </c>
    </row>
    <row r="746" spans="2:4">
      <c r="B746">
        <v>505696</v>
      </c>
      <c r="C746">
        <v>630820</v>
      </c>
      <c r="D746" t="s">
        <v>2214</v>
      </c>
    </row>
    <row r="747" spans="2:4">
      <c r="B747">
        <v>505706</v>
      </c>
      <c r="C747">
        <v>630819</v>
      </c>
      <c r="D747" t="s">
        <v>2216</v>
      </c>
    </row>
    <row r="748" spans="2:4">
      <c r="B748">
        <v>505699</v>
      </c>
      <c r="C748">
        <v>630821</v>
      </c>
      <c r="D748" t="s">
        <v>2218</v>
      </c>
    </row>
    <row r="749" spans="2:4">
      <c r="B749">
        <v>508116</v>
      </c>
      <c r="C749">
        <v>630818</v>
      </c>
      <c r="D749" t="s">
        <v>2220</v>
      </c>
    </row>
    <row r="750" spans="2:4">
      <c r="B750">
        <v>500697</v>
      </c>
      <c r="C750">
        <v>627037</v>
      </c>
      <c r="D750" t="s">
        <v>2222</v>
      </c>
    </row>
    <row r="751" spans="2:4">
      <c r="B751">
        <v>560374</v>
      </c>
      <c r="C751">
        <v>663146</v>
      </c>
      <c r="D751" t="s">
        <v>2224</v>
      </c>
    </row>
    <row r="752" spans="2:4">
      <c r="B752">
        <v>500704</v>
      </c>
      <c r="C752">
        <v>627042</v>
      </c>
      <c r="D752" t="s">
        <v>2226</v>
      </c>
    </row>
    <row r="753" spans="2:4">
      <c r="B753">
        <v>508058</v>
      </c>
      <c r="C753">
        <v>630822</v>
      </c>
      <c r="D753" t="s">
        <v>2228</v>
      </c>
    </row>
    <row r="754" spans="2:4">
      <c r="B754">
        <v>500919</v>
      </c>
      <c r="C754">
        <v>627052</v>
      </c>
      <c r="D754" t="s">
        <v>2230</v>
      </c>
    </row>
    <row r="755" spans="2:4">
      <c r="B755">
        <v>500705</v>
      </c>
      <c r="C755">
        <v>627038</v>
      </c>
      <c r="D755" t="s">
        <v>2232</v>
      </c>
    </row>
    <row r="756" spans="2:4">
      <c r="B756">
        <v>500708</v>
      </c>
      <c r="C756">
        <v>627039</v>
      </c>
      <c r="D756" t="s">
        <v>2234</v>
      </c>
    </row>
    <row r="757" spans="2:4">
      <c r="B757">
        <v>560313</v>
      </c>
      <c r="C757">
        <v>663158</v>
      </c>
      <c r="D757" t="s">
        <v>2236</v>
      </c>
    </row>
    <row r="758" spans="2:4">
      <c r="B758">
        <v>560332</v>
      </c>
      <c r="C758">
        <v>663159</v>
      </c>
      <c r="D758" t="s">
        <v>2238</v>
      </c>
    </row>
    <row r="759" spans="2:4">
      <c r="B759">
        <v>560336</v>
      </c>
      <c r="C759">
        <v>663160</v>
      </c>
      <c r="D759" t="s">
        <v>2240</v>
      </c>
    </row>
    <row r="760" spans="2:4">
      <c r="B760">
        <v>562930</v>
      </c>
      <c r="C760">
        <v>666761</v>
      </c>
      <c r="D760" t="s">
        <v>2242</v>
      </c>
    </row>
    <row r="761" spans="2:4">
      <c r="B761">
        <v>561908</v>
      </c>
      <c r="C761">
        <v>667075</v>
      </c>
      <c r="D761" t="s">
        <v>2244</v>
      </c>
    </row>
    <row r="762" spans="2:4">
      <c r="B762">
        <v>538030</v>
      </c>
      <c r="C762">
        <v>645130</v>
      </c>
      <c r="D762" t="s">
        <v>2246</v>
      </c>
    </row>
    <row r="763" spans="2:4">
      <c r="B763">
        <v>537998</v>
      </c>
      <c r="C763">
        <v>645143</v>
      </c>
      <c r="D763" t="s">
        <v>2248</v>
      </c>
    </row>
    <row r="764" spans="2:4">
      <c r="B764">
        <v>538056</v>
      </c>
      <c r="C764">
        <v>645104</v>
      </c>
      <c r="D764" t="s">
        <v>2250</v>
      </c>
    </row>
    <row r="765" spans="2:4">
      <c r="B765">
        <v>526007</v>
      </c>
      <c r="C765">
        <v>641764</v>
      </c>
      <c r="D765" t="s">
        <v>2252</v>
      </c>
    </row>
    <row r="766" spans="2:4">
      <c r="B766">
        <v>555464</v>
      </c>
      <c r="C766">
        <v>59142</v>
      </c>
      <c r="D766" t="s">
        <v>2254</v>
      </c>
    </row>
    <row r="767" spans="2:4">
      <c r="B767">
        <v>555477</v>
      </c>
      <c r="C767">
        <v>59143</v>
      </c>
      <c r="D767" t="s">
        <v>2256</v>
      </c>
    </row>
    <row r="768" spans="2:4">
      <c r="B768">
        <v>555517</v>
      </c>
      <c r="C768">
        <v>59267</v>
      </c>
      <c r="D768" t="s">
        <v>2258</v>
      </c>
    </row>
    <row r="769" spans="2:4">
      <c r="B769">
        <v>537498</v>
      </c>
      <c r="C769">
        <v>644859</v>
      </c>
      <c r="D769" t="s">
        <v>2260</v>
      </c>
    </row>
    <row r="770" spans="2:4">
      <c r="B770">
        <v>541527</v>
      </c>
      <c r="C770">
        <v>647477</v>
      </c>
      <c r="D770" t="s">
        <v>2262</v>
      </c>
    </row>
    <row r="771" spans="2:4">
      <c r="B771">
        <v>537989</v>
      </c>
      <c r="C771">
        <v>645146</v>
      </c>
      <c r="D771" t="s">
        <v>2264</v>
      </c>
    </row>
    <row r="772" spans="2:4">
      <c r="B772">
        <v>537954</v>
      </c>
      <c r="C772">
        <v>645148</v>
      </c>
      <c r="D772" t="s">
        <v>2266</v>
      </c>
    </row>
    <row r="773" spans="2:4">
      <c r="B773">
        <v>538245</v>
      </c>
      <c r="C773">
        <v>645267</v>
      </c>
      <c r="D773" t="s">
        <v>2268</v>
      </c>
    </row>
    <row r="774" spans="2:4">
      <c r="B774">
        <v>505707</v>
      </c>
      <c r="C774">
        <v>630827</v>
      </c>
      <c r="D774" t="s">
        <v>2270</v>
      </c>
    </row>
    <row r="775" spans="2:4">
      <c r="B775">
        <v>500920</v>
      </c>
      <c r="C775">
        <v>627046</v>
      </c>
      <c r="D775" t="s">
        <v>2272</v>
      </c>
    </row>
    <row r="776" spans="2:4">
      <c r="B776">
        <v>500716</v>
      </c>
      <c r="C776">
        <v>627047</v>
      </c>
      <c r="D776" t="s">
        <v>2274</v>
      </c>
    </row>
    <row r="777" spans="2:4">
      <c r="B777">
        <v>538262</v>
      </c>
      <c r="C777">
        <v>645256</v>
      </c>
      <c r="D777" t="s">
        <v>2276</v>
      </c>
    </row>
    <row r="778" spans="2:4">
      <c r="B778">
        <v>541553</v>
      </c>
      <c r="C778">
        <v>647465</v>
      </c>
      <c r="D778" t="s">
        <v>2278</v>
      </c>
    </row>
    <row r="779" spans="2:4">
      <c r="B779">
        <v>541008</v>
      </c>
      <c r="C779">
        <v>647283</v>
      </c>
      <c r="D779" t="s">
        <v>2280</v>
      </c>
    </row>
    <row r="780" spans="2:4">
      <c r="B780">
        <v>537517</v>
      </c>
      <c r="C780">
        <v>644854</v>
      </c>
      <c r="D780" t="s">
        <v>2282</v>
      </c>
    </row>
    <row r="781" spans="2:4">
      <c r="B781">
        <v>541029</v>
      </c>
      <c r="C781">
        <v>647274</v>
      </c>
      <c r="D781" t="s">
        <v>2284</v>
      </c>
    </row>
    <row r="782" spans="2:4">
      <c r="B782">
        <v>562015</v>
      </c>
      <c r="C782">
        <v>666531</v>
      </c>
      <c r="D782" t="s">
        <v>2286</v>
      </c>
    </row>
    <row r="783" spans="2:4">
      <c r="B783">
        <v>551264</v>
      </c>
      <c r="C783">
        <v>656948</v>
      </c>
      <c r="D783" t="s">
        <v>2288</v>
      </c>
    </row>
    <row r="784" spans="2:4">
      <c r="B784">
        <v>537545</v>
      </c>
      <c r="C784">
        <v>644875</v>
      </c>
      <c r="D784" t="s">
        <v>2290</v>
      </c>
    </row>
    <row r="785" spans="2:4">
      <c r="B785">
        <v>541051</v>
      </c>
      <c r="C785">
        <v>647271</v>
      </c>
      <c r="D785" t="s">
        <v>2292</v>
      </c>
    </row>
    <row r="786" spans="2:4">
      <c r="B786">
        <v>551311</v>
      </c>
      <c r="C786">
        <v>656952</v>
      </c>
      <c r="D786" t="s">
        <v>2294</v>
      </c>
    </row>
    <row r="787" spans="2:4">
      <c r="B787">
        <v>537540</v>
      </c>
      <c r="C787">
        <v>644870</v>
      </c>
      <c r="D787" t="s">
        <v>2296</v>
      </c>
    </row>
    <row r="788" spans="2:4">
      <c r="B788">
        <v>537541</v>
      </c>
      <c r="C788">
        <v>644861</v>
      </c>
      <c r="D788" t="s">
        <v>2298</v>
      </c>
    </row>
    <row r="789" spans="2:4">
      <c r="B789">
        <v>537536</v>
      </c>
      <c r="C789">
        <v>644873</v>
      </c>
      <c r="D789" t="s">
        <v>2300</v>
      </c>
    </row>
    <row r="790" spans="2:4">
      <c r="B790">
        <v>537543</v>
      </c>
      <c r="C790">
        <v>644864</v>
      </c>
      <c r="D790" t="s">
        <v>2302</v>
      </c>
    </row>
    <row r="791" spans="2:4">
      <c r="B791">
        <v>538246</v>
      </c>
      <c r="C791">
        <v>645265</v>
      </c>
      <c r="D791" t="s">
        <v>2304</v>
      </c>
    </row>
    <row r="792" spans="2:4">
      <c r="B792">
        <v>252614</v>
      </c>
      <c r="C792">
        <v>506970</v>
      </c>
      <c r="D792" t="s">
        <v>2305</v>
      </c>
    </row>
    <row r="793" spans="2:4">
      <c r="B793">
        <v>548945</v>
      </c>
      <c r="C793">
        <v>654844</v>
      </c>
      <c r="D793" t="s">
        <v>2306</v>
      </c>
    </row>
    <row r="794" spans="2:4">
      <c r="B794">
        <v>276182</v>
      </c>
      <c r="C794">
        <v>517680</v>
      </c>
      <c r="D794" t="s">
        <v>2307</v>
      </c>
    </row>
    <row r="795" spans="2:4">
      <c r="B795">
        <v>276181</v>
      </c>
      <c r="C795">
        <v>517681</v>
      </c>
      <c r="D795" t="s">
        <v>2308</v>
      </c>
    </row>
    <row r="796" spans="2:4">
      <c r="B796">
        <v>18159</v>
      </c>
      <c r="C796">
        <v>18159</v>
      </c>
      <c r="D796" t="s">
        <v>2309</v>
      </c>
    </row>
    <row r="797" spans="2:4">
      <c r="B797">
        <v>426019</v>
      </c>
      <c r="C797">
        <v>374612</v>
      </c>
      <c r="D797" t="s">
        <v>2310</v>
      </c>
    </row>
    <row r="798" spans="2:4">
      <c r="B798">
        <v>425997</v>
      </c>
      <c r="C798">
        <v>374599</v>
      </c>
      <c r="D798" t="s">
        <v>2311</v>
      </c>
    </row>
    <row r="799" spans="2:4">
      <c r="B799">
        <v>426048</v>
      </c>
      <c r="C799">
        <v>374651</v>
      </c>
      <c r="D799" t="s">
        <v>2312</v>
      </c>
    </row>
    <row r="800" spans="2:4">
      <c r="B800">
        <v>426039</v>
      </c>
      <c r="C800">
        <v>374650</v>
      </c>
      <c r="D800" t="s">
        <v>2313</v>
      </c>
    </row>
    <row r="801" spans="2:4">
      <c r="B801">
        <v>365060</v>
      </c>
      <c r="C801">
        <v>335632</v>
      </c>
      <c r="D801" t="s">
        <v>2314</v>
      </c>
    </row>
    <row r="802" spans="2:4">
      <c r="B802">
        <v>412996</v>
      </c>
      <c r="C802">
        <v>579600</v>
      </c>
      <c r="D802" t="s">
        <v>2315</v>
      </c>
    </row>
    <row r="803" spans="2:4">
      <c r="B803">
        <v>413013</v>
      </c>
      <c r="C803">
        <v>579595</v>
      </c>
      <c r="D803" t="s">
        <v>2316</v>
      </c>
    </row>
    <row r="804" spans="2:4">
      <c r="B804">
        <v>420988</v>
      </c>
      <c r="C804">
        <v>583993</v>
      </c>
      <c r="D804" t="s">
        <v>2317</v>
      </c>
    </row>
    <row r="805" spans="2:4">
      <c r="B805">
        <v>393090</v>
      </c>
      <c r="C805">
        <v>351474</v>
      </c>
      <c r="D805" t="s">
        <v>2318</v>
      </c>
    </row>
    <row r="806" spans="2:4">
      <c r="B806">
        <v>413416</v>
      </c>
      <c r="C806">
        <v>579941</v>
      </c>
      <c r="D806" t="s">
        <v>2319</v>
      </c>
    </row>
    <row r="807" spans="2:4">
      <c r="B807">
        <v>328024</v>
      </c>
      <c r="C807">
        <v>314820</v>
      </c>
      <c r="D807" t="s">
        <v>2320</v>
      </c>
    </row>
    <row r="808" spans="2:4">
      <c r="B808">
        <v>435639</v>
      </c>
      <c r="C808">
        <v>590522</v>
      </c>
      <c r="D808" t="s">
        <v>2321</v>
      </c>
    </row>
    <row r="809" spans="2:4">
      <c r="B809">
        <v>457568</v>
      </c>
      <c r="C809">
        <v>603064</v>
      </c>
      <c r="D809" t="s">
        <v>2322</v>
      </c>
    </row>
    <row r="810" spans="2:4">
      <c r="B810">
        <v>380050</v>
      </c>
      <c r="C810">
        <v>572722</v>
      </c>
      <c r="D810" t="s">
        <v>2323</v>
      </c>
    </row>
    <row r="811" spans="2:4">
      <c r="B811">
        <v>428354</v>
      </c>
      <c r="C811">
        <v>586533</v>
      </c>
      <c r="D811" t="s">
        <v>2324</v>
      </c>
    </row>
    <row r="812" spans="2:4">
      <c r="B812">
        <v>428347</v>
      </c>
      <c r="C812">
        <v>586548</v>
      </c>
      <c r="D812" t="s">
        <v>2325</v>
      </c>
    </row>
    <row r="813" spans="2:4">
      <c r="B813">
        <v>428345</v>
      </c>
      <c r="C813">
        <v>586549</v>
      </c>
      <c r="D813" t="s">
        <v>2326</v>
      </c>
    </row>
    <row r="814" spans="2:4">
      <c r="B814">
        <v>380047</v>
      </c>
      <c r="C814">
        <v>562681</v>
      </c>
      <c r="D814" t="s">
        <v>2327</v>
      </c>
    </row>
    <row r="815" spans="2:4">
      <c r="B815">
        <v>188984</v>
      </c>
      <c r="C815">
        <v>462920</v>
      </c>
      <c r="D815" t="s">
        <v>2328</v>
      </c>
    </row>
    <row r="816" spans="2:4">
      <c r="B816">
        <v>178882</v>
      </c>
      <c r="C816">
        <v>462921</v>
      </c>
      <c r="D816" t="s">
        <v>2329</v>
      </c>
    </row>
    <row r="817" spans="2:4">
      <c r="B817">
        <v>522838</v>
      </c>
      <c r="C817">
        <v>638708</v>
      </c>
      <c r="D817" t="s">
        <v>2330</v>
      </c>
    </row>
    <row r="818" spans="2:4">
      <c r="B818">
        <v>522821</v>
      </c>
      <c r="C818">
        <v>638691</v>
      </c>
      <c r="D818" t="s">
        <v>2331</v>
      </c>
    </row>
    <row r="819" spans="2:4">
      <c r="B819">
        <v>522824</v>
      </c>
      <c r="C819">
        <v>638688</v>
      </c>
      <c r="D819" t="s">
        <v>2332</v>
      </c>
    </row>
    <row r="820" spans="2:4">
      <c r="B820">
        <v>522724</v>
      </c>
      <c r="C820">
        <v>638672</v>
      </c>
      <c r="D820" t="s">
        <v>2334</v>
      </c>
    </row>
    <row r="821" spans="2:4">
      <c r="B821">
        <v>497730</v>
      </c>
      <c r="C821">
        <v>626752</v>
      </c>
      <c r="D821" t="s">
        <v>2335</v>
      </c>
    </row>
    <row r="822" spans="2:4">
      <c r="B822">
        <v>497725</v>
      </c>
      <c r="C822">
        <v>626914</v>
      </c>
      <c r="D822" t="s">
        <v>2336</v>
      </c>
    </row>
    <row r="823" spans="2:4">
      <c r="B823">
        <v>389370</v>
      </c>
      <c r="C823">
        <v>567282</v>
      </c>
      <c r="D823" t="s">
        <v>2337</v>
      </c>
    </row>
    <row r="824" spans="2:4">
      <c r="B824">
        <v>389376</v>
      </c>
      <c r="C824">
        <v>567281</v>
      </c>
      <c r="D824" t="s">
        <v>2338</v>
      </c>
    </row>
    <row r="825" spans="2:4">
      <c r="B825">
        <v>497435</v>
      </c>
      <c r="C825">
        <v>626711</v>
      </c>
      <c r="D825" t="s">
        <v>2339</v>
      </c>
    </row>
    <row r="826" spans="2:4">
      <c r="B826">
        <v>494803</v>
      </c>
      <c r="C826">
        <v>626916</v>
      </c>
      <c r="D826" t="s">
        <v>2340</v>
      </c>
    </row>
    <row r="827" spans="2:4">
      <c r="B827">
        <v>497692</v>
      </c>
      <c r="C827">
        <v>626700</v>
      </c>
      <c r="D827" t="s">
        <v>2341</v>
      </c>
    </row>
    <row r="828" spans="2:4">
      <c r="B828">
        <v>497695</v>
      </c>
      <c r="C828">
        <v>626699</v>
      </c>
      <c r="D828" t="s">
        <v>2342</v>
      </c>
    </row>
    <row r="829" spans="2:4">
      <c r="B829">
        <v>497697</v>
      </c>
      <c r="C829">
        <v>626698</v>
      </c>
      <c r="D829" t="s">
        <v>2343</v>
      </c>
    </row>
    <row r="830" spans="2:4">
      <c r="B830">
        <v>497700</v>
      </c>
      <c r="C830">
        <v>626695</v>
      </c>
      <c r="D830" t="s">
        <v>2344</v>
      </c>
    </row>
    <row r="831" spans="2:4">
      <c r="B831">
        <v>497709</v>
      </c>
      <c r="C831">
        <v>626685</v>
      </c>
      <c r="D831" t="s">
        <v>2345</v>
      </c>
    </row>
    <row r="832" spans="2:4">
      <c r="B832">
        <v>497755</v>
      </c>
      <c r="C832">
        <v>626739</v>
      </c>
      <c r="D832" t="s">
        <v>2346</v>
      </c>
    </row>
    <row r="833" spans="2:4">
      <c r="B833">
        <v>497756</v>
      </c>
      <c r="C833">
        <v>626738</v>
      </c>
      <c r="D833" t="s">
        <v>2347</v>
      </c>
    </row>
    <row r="834" spans="2:4">
      <c r="B834">
        <v>497757</v>
      </c>
      <c r="C834">
        <v>626737</v>
      </c>
      <c r="D834" t="s">
        <v>2348</v>
      </c>
    </row>
    <row r="835" spans="2:4">
      <c r="B835">
        <v>497759</v>
      </c>
      <c r="C835">
        <v>626735</v>
      </c>
      <c r="D835" t="s">
        <v>2349</v>
      </c>
    </row>
    <row r="836" spans="2:4">
      <c r="B836">
        <v>497761</v>
      </c>
      <c r="C836">
        <v>626733</v>
      </c>
      <c r="D836" t="s">
        <v>2350</v>
      </c>
    </row>
    <row r="837" spans="2:4">
      <c r="B837">
        <v>200116</v>
      </c>
      <c r="C837">
        <v>466098</v>
      </c>
      <c r="D837" t="s">
        <v>2351</v>
      </c>
    </row>
    <row r="838" spans="2:4">
      <c r="B838">
        <v>200060</v>
      </c>
      <c r="C838">
        <v>466097</v>
      </c>
      <c r="D838" t="s">
        <v>2352</v>
      </c>
    </row>
    <row r="839" spans="2:4">
      <c r="B839">
        <v>529489</v>
      </c>
      <c r="C839">
        <v>641247</v>
      </c>
      <c r="D839" t="s">
        <v>2353</v>
      </c>
    </row>
    <row r="840" spans="2:4">
      <c r="B840">
        <v>406315</v>
      </c>
      <c r="C840">
        <v>358179</v>
      </c>
      <c r="D840" t="s">
        <v>2354</v>
      </c>
    </row>
    <row r="841" spans="2:4">
      <c r="B841">
        <v>443074</v>
      </c>
      <c r="C841">
        <v>595013</v>
      </c>
      <c r="D841" t="s">
        <v>2355</v>
      </c>
    </row>
    <row r="842" spans="2:4">
      <c r="B842">
        <v>443076</v>
      </c>
      <c r="C842">
        <v>595008</v>
      </c>
      <c r="D842" t="s">
        <v>2356</v>
      </c>
    </row>
    <row r="843" spans="2:4">
      <c r="B843">
        <v>529514</v>
      </c>
      <c r="C843">
        <v>641245</v>
      </c>
      <c r="D843" t="s">
        <v>2357</v>
      </c>
    </row>
    <row r="844" spans="2:4">
      <c r="B844">
        <v>352007</v>
      </c>
      <c r="C844">
        <v>548939</v>
      </c>
      <c r="D844" t="s">
        <v>2358</v>
      </c>
    </row>
    <row r="845" spans="2:4">
      <c r="B845">
        <v>352006</v>
      </c>
      <c r="C845">
        <v>548940</v>
      </c>
      <c r="D845" t="s">
        <v>2359</v>
      </c>
    </row>
    <row r="846" spans="2:4">
      <c r="B846">
        <v>378176</v>
      </c>
      <c r="C846">
        <v>342565</v>
      </c>
      <c r="D846" t="s">
        <v>2360</v>
      </c>
    </row>
    <row r="847" spans="2:4">
      <c r="B847">
        <v>111192</v>
      </c>
      <c r="C847">
        <v>201621</v>
      </c>
      <c r="D847" t="s">
        <v>2361</v>
      </c>
    </row>
    <row r="848" spans="2:4">
      <c r="B848">
        <v>150973</v>
      </c>
      <c r="C848">
        <v>219422</v>
      </c>
      <c r="D848" t="s">
        <v>2362</v>
      </c>
    </row>
    <row r="849" spans="2:4">
      <c r="B849">
        <v>150969</v>
      </c>
      <c r="C849">
        <v>219421</v>
      </c>
      <c r="D849" t="s">
        <v>2363</v>
      </c>
    </row>
    <row r="850" spans="2:4">
      <c r="B850">
        <v>435027</v>
      </c>
      <c r="C850">
        <v>374469</v>
      </c>
      <c r="D850" t="s">
        <v>2364</v>
      </c>
    </row>
    <row r="851" spans="2:4">
      <c r="B851">
        <v>441706</v>
      </c>
      <c r="C851">
        <v>595006</v>
      </c>
      <c r="D851" t="s">
        <v>2365</v>
      </c>
    </row>
    <row r="852" spans="2:4">
      <c r="B852">
        <v>68419</v>
      </c>
      <c r="C852">
        <v>68419</v>
      </c>
      <c r="D852" t="s">
        <v>2366</v>
      </c>
    </row>
    <row r="853" spans="2:4">
      <c r="B853">
        <v>354395</v>
      </c>
      <c r="C853">
        <v>548931</v>
      </c>
      <c r="D853" t="s">
        <v>2367</v>
      </c>
    </row>
    <row r="854" spans="2:4">
      <c r="B854">
        <v>353334</v>
      </c>
      <c r="C854">
        <v>548932</v>
      </c>
      <c r="D854" t="s">
        <v>2368</v>
      </c>
    </row>
    <row r="855" spans="2:4">
      <c r="B855">
        <v>352895</v>
      </c>
      <c r="C855">
        <v>548933</v>
      </c>
      <c r="D855" t="s">
        <v>2369</v>
      </c>
    </row>
    <row r="856" spans="2:4">
      <c r="B856">
        <v>352896</v>
      </c>
      <c r="C856">
        <v>548934</v>
      </c>
      <c r="D856" t="s">
        <v>2370</v>
      </c>
    </row>
    <row r="857" spans="2:4">
      <c r="B857">
        <v>406440</v>
      </c>
      <c r="C857">
        <v>358191</v>
      </c>
      <c r="D857" t="s">
        <v>2371</v>
      </c>
    </row>
    <row r="858" spans="2:4">
      <c r="B858">
        <v>529520</v>
      </c>
      <c r="C858">
        <v>641243</v>
      </c>
      <c r="D858" t="s">
        <v>2372</v>
      </c>
    </row>
    <row r="859" spans="2:4">
      <c r="B859">
        <v>373239</v>
      </c>
      <c r="C859">
        <v>341454</v>
      </c>
      <c r="D859" t="s">
        <v>2373</v>
      </c>
    </row>
    <row r="860" spans="2:4">
      <c r="B860">
        <v>373243</v>
      </c>
      <c r="C860">
        <v>341453</v>
      </c>
      <c r="D860" t="s">
        <v>2374</v>
      </c>
    </row>
    <row r="861" spans="2:4">
      <c r="B861">
        <v>529524</v>
      </c>
      <c r="C861">
        <v>641241</v>
      </c>
      <c r="D861" t="s">
        <v>2375</v>
      </c>
    </row>
    <row r="862" spans="2:4">
      <c r="B862">
        <v>245100</v>
      </c>
      <c r="C862">
        <v>506346</v>
      </c>
      <c r="D862" t="s">
        <v>2376</v>
      </c>
    </row>
    <row r="863" spans="2:4">
      <c r="B863">
        <v>482451</v>
      </c>
      <c r="C863">
        <v>618438</v>
      </c>
      <c r="D863" t="s">
        <v>2377</v>
      </c>
    </row>
    <row r="864" spans="2:4">
      <c r="B864">
        <v>376256</v>
      </c>
      <c r="C864">
        <v>341462</v>
      </c>
      <c r="D864" t="s">
        <v>2378</v>
      </c>
    </row>
    <row r="865" spans="2:4">
      <c r="B865">
        <v>225742</v>
      </c>
      <c r="C865">
        <v>481866</v>
      </c>
      <c r="D865" t="s">
        <v>2379</v>
      </c>
    </row>
    <row r="866" spans="2:4">
      <c r="B866">
        <v>473206</v>
      </c>
      <c r="C866">
        <v>612193</v>
      </c>
      <c r="D866" t="s">
        <v>2380</v>
      </c>
    </row>
    <row r="867" spans="2:4">
      <c r="B867">
        <v>443113</v>
      </c>
      <c r="C867">
        <v>595018</v>
      </c>
      <c r="D867" t="s">
        <v>2381</v>
      </c>
    </row>
    <row r="868" spans="2:4">
      <c r="B868">
        <v>443115</v>
      </c>
      <c r="C868">
        <v>595017</v>
      </c>
      <c r="D868" t="s">
        <v>2382</v>
      </c>
    </row>
    <row r="869" spans="2:4">
      <c r="B869">
        <v>133596</v>
      </c>
      <c r="C869">
        <v>442852</v>
      </c>
      <c r="D869" t="s">
        <v>2383</v>
      </c>
    </row>
    <row r="870" spans="2:4">
      <c r="B870">
        <v>225741</v>
      </c>
      <c r="C870">
        <v>481867</v>
      </c>
      <c r="D870" t="s">
        <v>2384</v>
      </c>
    </row>
    <row r="871" spans="2:4">
      <c r="B871">
        <v>443118</v>
      </c>
      <c r="C871">
        <v>595016</v>
      </c>
      <c r="D871" t="s">
        <v>2385</v>
      </c>
    </row>
    <row r="872" spans="2:4">
      <c r="B872">
        <v>443123</v>
      </c>
      <c r="C872">
        <v>595015</v>
      </c>
      <c r="D872" t="s">
        <v>2386</v>
      </c>
    </row>
    <row r="873" spans="2:4">
      <c r="B873">
        <v>445735</v>
      </c>
      <c r="C873">
        <v>380735</v>
      </c>
      <c r="D873" t="s">
        <v>2387</v>
      </c>
    </row>
    <row r="874" spans="2:4">
      <c r="B874">
        <v>443194</v>
      </c>
      <c r="C874">
        <v>595025</v>
      </c>
      <c r="D874" t="s">
        <v>2388</v>
      </c>
    </row>
    <row r="875" spans="2:4">
      <c r="B875">
        <v>133597</v>
      </c>
      <c r="C875">
        <v>442853</v>
      </c>
      <c r="D875" t="s">
        <v>2389</v>
      </c>
    </row>
    <row r="876" spans="2:4">
      <c r="B876">
        <v>443198</v>
      </c>
      <c r="C876">
        <v>595024</v>
      </c>
      <c r="D876" t="s">
        <v>2390</v>
      </c>
    </row>
    <row r="877" spans="2:4">
      <c r="B877">
        <v>529531</v>
      </c>
      <c r="C877">
        <v>641230</v>
      </c>
      <c r="D877" t="s">
        <v>2391</v>
      </c>
    </row>
    <row r="878" spans="2:4">
      <c r="B878">
        <v>443200</v>
      </c>
      <c r="C878">
        <v>595023</v>
      </c>
      <c r="D878" t="s">
        <v>2392</v>
      </c>
    </row>
    <row r="879" spans="2:4">
      <c r="B879">
        <v>529705</v>
      </c>
      <c r="C879">
        <v>641248</v>
      </c>
      <c r="D879" t="s">
        <v>2393</v>
      </c>
    </row>
    <row r="880" spans="2:4">
      <c r="B880">
        <v>443202</v>
      </c>
      <c r="C880">
        <v>595022</v>
      </c>
      <c r="D880" t="s">
        <v>2394</v>
      </c>
    </row>
    <row r="881" spans="2:4">
      <c r="B881">
        <v>471304</v>
      </c>
      <c r="C881">
        <v>610595</v>
      </c>
      <c r="D881" t="s">
        <v>2395</v>
      </c>
    </row>
    <row r="882" spans="2:4">
      <c r="B882">
        <v>471335</v>
      </c>
      <c r="C882">
        <v>610594</v>
      </c>
      <c r="D882" t="s">
        <v>2396</v>
      </c>
    </row>
    <row r="883" spans="2:4">
      <c r="B883">
        <v>48591</v>
      </c>
      <c r="C883">
        <v>48591</v>
      </c>
      <c r="D883" t="s">
        <v>2398</v>
      </c>
    </row>
    <row r="884" spans="2:4">
      <c r="B884">
        <v>550230</v>
      </c>
      <c r="C884">
        <v>656205</v>
      </c>
      <c r="D884" t="s">
        <v>2400</v>
      </c>
    </row>
    <row r="885" spans="2:4">
      <c r="B885">
        <v>477632</v>
      </c>
      <c r="C885">
        <v>615858</v>
      </c>
      <c r="D885" t="s">
        <v>2401</v>
      </c>
    </row>
    <row r="886" spans="2:4">
      <c r="B886">
        <v>477626</v>
      </c>
      <c r="C886">
        <v>615859</v>
      </c>
      <c r="D886" t="s">
        <v>2402</v>
      </c>
    </row>
    <row r="887" spans="2:4">
      <c r="B887">
        <v>477617</v>
      </c>
      <c r="C887">
        <v>615861</v>
      </c>
      <c r="D887" t="s">
        <v>2403</v>
      </c>
    </row>
    <row r="888" spans="2:4">
      <c r="B888">
        <v>456356</v>
      </c>
      <c r="C888">
        <v>386553</v>
      </c>
      <c r="D888" t="s">
        <v>2404</v>
      </c>
    </row>
    <row r="889" spans="2:4">
      <c r="B889">
        <v>456357</v>
      </c>
      <c r="C889">
        <v>386609</v>
      </c>
      <c r="D889" t="s">
        <v>2405</v>
      </c>
    </row>
    <row r="890" spans="2:4">
      <c r="B890">
        <v>141959</v>
      </c>
      <c r="C890">
        <v>215369</v>
      </c>
      <c r="D890" t="s">
        <v>2406</v>
      </c>
    </row>
    <row r="891" spans="2:4">
      <c r="B891">
        <v>174649</v>
      </c>
      <c r="C891">
        <v>235023</v>
      </c>
      <c r="D891" t="s">
        <v>2407</v>
      </c>
    </row>
    <row r="892" spans="2:4">
      <c r="B892">
        <v>141961</v>
      </c>
      <c r="C892">
        <v>215370</v>
      </c>
      <c r="D892" t="s">
        <v>2408</v>
      </c>
    </row>
    <row r="893" spans="2:4">
      <c r="B893">
        <v>485817</v>
      </c>
      <c r="C893">
        <v>620601</v>
      </c>
      <c r="D893" t="s">
        <v>2409</v>
      </c>
    </row>
    <row r="894" spans="2:4">
      <c r="B894">
        <v>485805</v>
      </c>
      <c r="C894">
        <v>620600</v>
      </c>
      <c r="D894" t="s">
        <v>2410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1"/>
  <sheetViews>
    <sheetView workbookViewId="0">
      <selection activeCell="F16" sqref="F16"/>
    </sheetView>
  </sheetViews>
  <sheetFormatPr defaultRowHeight="14.5"/>
  <sheetData>
    <row r="1" spans="1:7" ht="15" thickBot="1">
      <c r="A1" s="14" t="s">
        <v>21</v>
      </c>
      <c r="B1" s="15" t="s">
        <v>22</v>
      </c>
      <c r="C1" s="15" t="s">
        <v>23</v>
      </c>
      <c r="D1" s="15" t="s">
        <v>24</v>
      </c>
      <c r="E1" s="15" t="s">
        <v>8</v>
      </c>
      <c r="F1" s="15" t="s">
        <v>28</v>
      </c>
      <c r="G1" s="15" t="s">
        <v>27</v>
      </c>
    </row>
    <row r="2" spans="1:7">
      <c r="A2" t="s">
        <v>1048</v>
      </c>
      <c r="B2">
        <v>873</v>
      </c>
      <c r="C2">
        <v>14430</v>
      </c>
      <c r="D2" t="s">
        <v>1049</v>
      </c>
      <c r="E2" s="30">
        <v>2000.0039999999999</v>
      </c>
      <c r="F2" s="30">
        <v>1400.0027999999998</v>
      </c>
      <c r="G2" s="16">
        <f>(E2-F2)/E2</f>
        <v>0.3000000000000001</v>
      </c>
    </row>
    <row r="3" spans="1:7">
      <c r="A3" t="s">
        <v>1048</v>
      </c>
      <c r="B3">
        <v>874</v>
      </c>
      <c r="C3">
        <v>14431</v>
      </c>
      <c r="D3" t="s">
        <v>1050</v>
      </c>
      <c r="E3" s="30">
        <v>2300.0039999999999</v>
      </c>
      <c r="F3" s="30">
        <v>1610.0027999999998</v>
      </c>
      <c r="G3" s="16">
        <f t="shared" ref="G3:G66" si="0">(E3-F3)/E3</f>
        <v>0.3000000000000001</v>
      </c>
    </row>
    <row r="4" spans="1:7">
      <c r="A4" t="s">
        <v>1048</v>
      </c>
      <c r="B4">
        <v>3023</v>
      </c>
      <c r="C4">
        <v>24795</v>
      </c>
      <c r="D4" t="s">
        <v>1051</v>
      </c>
      <c r="E4" s="30">
        <v>1599.9960000000001</v>
      </c>
      <c r="F4" s="30">
        <v>1119.9972</v>
      </c>
      <c r="G4" s="16">
        <f t="shared" si="0"/>
        <v>0.30000000000000004</v>
      </c>
    </row>
    <row r="5" spans="1:7">
      <c r="A5" t="s">
        <v>1048</v>
      </c>
      <c r="B5">
        <v>3024</v>
      </c>
      <c r="C5">
        <v>24849</v>
      </c>
      <c r="D5" t="s">
        <v>1052</v>
      </c>
      <c r="E5" s="30">
        <v>1800</v>
      </c>
      <c r="F5" s="30">
        <v>1260</v>
      </c>
      <c r="G5" s="16">
        <f t="shared" si="0"/>
        <v>0.3</v>
      </c>
    </row>
    <row r="6" spans="1:7">
      <c r="A6" t="s">
        <v>1048</v>
      </c>
      <c r="B6">
        <v>3027</v>
      </c>
      <c r="C6">
        <v>24878</v>
      </c>
      <c r="D6" t="s">
        <v>1053</v>
      </c>
      <c r="E6" s="30">
        <v>2400</v>
      </c>
      <c r="F6" s="30">
        <v>1680</v>
      </c>
      <c r="G6" s="16">
        <f t="shared" si="0"/>
        <v>0.3</v>
      </c>
    </row>
    <row r="7" spans="1:7">
      <c r="A7" t="s">
        <v>1048</v>
      </c>
      <c r="B7">
        <v>3069</v>
      </c>
      <c r="C7">
        <v>24183</v>
      </c>
      <c r="D7" t="s">
        <v>1054</v>
      </c>
      <c r="E7" s="30">
        <v>3200.0039999999999</v>
      </c>
      <c r="F7" s="30">
        <v>2240.0027999999998</v>
      </c>
      <c r="G7" s="16">
        <f t="shared" si="0"/>
        <v>0.30000000000000004</v>
      </c>
    </row>
    <row r="8" spans="1:7">
      <c r="A8" t="s">
        <v>1048</v>
      </c>
      <c r="B8">
        <v>3072</v>
      </c>
      <c r="C8">
        <v>24226</v>
      </c>
      <c r="D8" t="s">
        <v>1055</v>
      </c>
      <c r="E8" s="30">
        <v>2600.0039999999999</v>
      </c>
      <c r="F8" s="30">
        <v>1820.0027999999998</v>
      </c>
      <c r="G8" s="16">
        <f t="shared" si="0"/>
        <v>0.30000000000000004</v>
      </c>
    </row>
    <row r="9" spans="1:7">
      <c r="A9" t="s">
        <v>1048</v>
      </c>
      <c r="B9">
        <v>3073</v>
      </c>
      <c r="C9">
        <v>24227</v>
      </c>
      <c r="D9" t="s">
        <v>1056</v>
      </c>
      <c r="E9" s="30">
        <v>3000</v>
      </c>
      <c r="F9" s="30">
        <v>2100</v>
      </c>
      <c r="G9" s="16">
        <f t="shared" si="0"/>
        <v>0.3</v>
      </c>
    </row>
    <row r="10" spans="1:7">
      <c r="A10" t="s">
        <v>1048</v>
      </c>
      <c r="B10">
        <v>3074</v>
      </c>
      <c r="C10">
        <v>24228</v>
      </c>
      <c r="D10" t="s">
        <v>1057</v>
      </c>
      <c r="E10" s="30">
        <v>3699.9960000000001</v>
      </c>
      <c r="F10" s="30">
        <v>2589.9971999999998</v>
      </c>
      <c r="G10" s="16">
        <f t="shared" si="0"/>
        <v>0.3000000000000001</v>
      </c>
    </row>
    <row r="11" spans="1:7">
      <c r="A11" t="s">
        <v>1048</v>
      </c>
      <c r="B11">
        <v>3083</v>
      </c>
      <c r="C11">
        <v>24237</v>
      </c>
      <c r="D11" t="s">
        <v>1058</v>
      </c>
      <c r="E11" s="30">
        <v>4100.0039999999999</v>
      </c>
      <c r="F11" s="30">
        <v>2870.0027999999998</v>
      </c>
      <c r="G11" s="16">
        <f t="shared" si="0"/>
        <v>0.30000000000000004</v>
      </c>
    </row>
    <row r="12" spans="1:7">
      <c r="A12" t="s">
        <v>1048</v>
      </c>
      <c r="B12">
        <v>3088</v>
      </c>
      <c r="C12">
        <v>24250</v>
      </c>
      <c r="D12" t="s">
        <v>1059</v>
      </c>
      <c r="E12" s="30">
        <v>9200.0040000000008</v>
      </c>
      <c r="F12" s="30">
        <v>6440.0028000000002</v>
      </c>
      <c r="G12" s="16">
        <f t="shared" si="0"/>
        <v>0.30000000000000004</v>
      </c>
    </row>
    <row r="13" spans="1:7">
      <c r="A13" t="s">
        <v>1048</v>
      </c>
      <c r="B13">
        <v>3132</v>
      </c>
      <c r="C13">
        <v>21392</v>
      </c>
      <c r="D13" t="s">
        <v>1060</v>
      </c>
      <c r="E13" s="30">
        <v>2300.0039999999999</v>
      </c>
      <c r="F13" s="30">
        <v>1610.0027999999998</v>
      </c>
      <c r="G13" s="16">
        <f t="shared" si="0"/>
        <v>0.3000000000000001</v>
      </c>
    </row>
    <row r="14" spans="1:7">
      <c r="A14" t="s">
        <v>1048</v>
      </c>
      <c r="B14">
        <v>3134</v>
      </c>
      <c r="C14">
        <v>21393</v>
      </c>
      <c r="D14" t="s">
        <v>1061</v>
      </c>
      <c r="E14" s="30">
        <v>2600.0039999999999</v>
      </c>
      <c r="F14" s="30">
        <v>1820.0027999999998</v>
      </c>
      <c r="G14" s="16">
        <f t="shared" si="0"/>
        <v>0.30000000000000004</v>
      </c>
    </row>
    <row r="15" spans="1:7">
      <c r="A15" t="s">
        <v>1048</v>
      </c>
      <c r="B15">
        <v>3135</v>
      </c>
      <c r="C15">
        <v>21394</v>
      </c>
      <c r="D15" t="s">
        <v>1062</v>
      </c>
      <c r="E15" s="30">
        <v>2799.9960000000001</v>
      </c>
      <c r="F15" s="30">
        <v>1959.9972</v>
      </c>
      <c r="G15" s="16">
        <f t="shared" si="0"/>
        <v>0.3</v>
      </c>
    </row>
    <row r="16" spans="1:7">
      <c r="A16" t="s">
        <v>1048</v>
      </c>
      <c r="B16">
        <v>13550</v>
      </c>
      <c r="C16">
        <v>25787</v>
      </c>
      <c r="D16" t="s">
        <v>1063</v>
      </c>
      <c r="E16" s="30">
        <v>2000.0039999999999</v>
      </c>
      <c r="F16" s="30">
        <v>1400.0027999999998</v>
      </c>
      <c r="G16" s="16">
        <f t="shared" si="0"/>
        <v>0.3000000000000001</v>
      </c>
    </row>
    <row r="17" spans="1:7">
      <c r="A17" t="s">
        <v>1048</v>
      </c>
      <c r="B17">
        <v>13608</v>
      </c>
      <c r="C17">
        <v>25788</v>
      </c>
      <c r="D17" t="s">
        <v>1064</v>
      </c>
      <c r="E17" s="30">
        <v>2499.9960000000001</v>
      </c>
      <c r="F17" s="30">
        <v>1749.9972</v>
      </c>
      <c r="G17" s="16">
        <f t="shared" si="0"/>
        <v>0.30000000000000004</v>
      </c>
    </row>
    <row r="18" spans="1:7">
      <c r="A18" t="s">
        <v>1048</v>
      </c>
      <c r="B18">
        <v>21315</v>
      </c>
      <c r="C18">
        <v>33576</v>
      </c>
      <c r="D18" t="s">
        <v>1065</v>
      </c>
      <c r="E18" s="30">
        <v>1700.0039999999999</v>
      </c>
      <c r="F18" s="30">
        <v>1190.0027999999998</v>
      </c>
      <c r="G18" s="16">
        <f t="shared" si="0"/>
        <v>0.3000000000000001</v>
      </c>
    </row>
    <row r="19" spans="1:7">
      <c r="A19" t="s">
        <v>1048</v>
      </c>
      <c r="B19">
        <v>21317</v>
      </c>
      <c r="C19">
        <v>33791</v>
      </c>
      <c r="D19" t="s">
        <v>1066</v>
      </c>
      <c r="E19" s="30">
        <v>2000.0039999999999</v>
      </c>
      <c r="F19" s="30">
        <v>1400.0027999999998</v>
      </c>
      <c r="G19" s="16">
        <f t="shared" si="0"/>
        <v>0.3000000000000001</v>
      </c>
    </row>
    <row r="20" spans="1:7">
      <c r="A20" t="s">
        <v>1048</v>
      </c>
      <c r="B20">
        <v>25934</v>
      </c>
      <c r="C20">
        <v>25934</v>
      </c>
      <c r="D20" t="s">
        <v>1067</v>
      </c>
      <c r="E20" s="30">
        <v>1599.9960000000001</v>
      </c>
      <c r="F20" s="30">
        <v>1119.9972</v>
      </c>
      <c r="G20" s="16">
        <f t="shared" si="0"/>
        <v>0.30000000000000004</v>
      </c>
    </row>
    <row r="21" spans="1:7">
      <c r="A21" t="s">
        <v>1048</v>
      </c>
      <c r="B21">
        <v>25945</v>
      </c>
      <c r="C21">
        <v>25945</v>
      </c>
      <c r="D21" t="s">
        <v>1068</v>
      </c>
      <c r="E21" s="30">
        <v>2100</v>
      </c>
      <c r="F21" s="30">
        <v>1470</v>
      </c>
      <c r="G21" s="16">
        <f t="shared" si="0"/>
        <v>0.3</v>
      </c>
    </row>
    <row r="22" spans="1:7">
      <c r="A22" t="s">
        <v>1048</v>
      </c>
      <c r="B22">
        <v>25946</v>
      </c>
      <c r="C22">
        <v>25946</v>
      </c>
      <c r="D22" t="s">
        <v>1069</v>
      </c>
      <c r="E22" s="30">
        <v>3099.9960000000001</v>
      </c>
      <c r="F22" s="30">
        <v>2169.9971999999998</v>
      </c>
      <c r="G22" s="16">
        <f t="shared" si="0"/>
        <v>0.3000000000000001</v>
      </c>
    </row>
    <row r="23" spans="1:7">
      <c r="A23" t="s">
        <v>1048</v>
      </c>
      <c r="B23">
        <v>31381</v>
      </c>
      <c r="C23">
        <v>42159</v>
      </c>
      <c r="D23" t="s">
        <v>1070</v>
      </c>
      <c r="E23" s="30">
        <v>3600</v>
      </c>
      <c r="F23" s="30">
        <v>2520</v>
      </c>
      <c r="G23" s="16">
        <f t="shared" si="0"/>
        <v>0.3</v>
      </c>
    </row>
    <row r="24" spans="1:7">
      <c r="A24" t="s">
        <v>1048</v>
      </c>
      <c r="B24">
        <v>31383</v>
      </c>
      <c r="C24">
        <v>42157</v>
      </c>
      <c r="D24" t="s">
        <v>1071</v>
      </c>
      <c r="E24" s="30">
        <v>4400.0039999999999</v>
      </c>
      <c r="F24" s="30">
        <v>3080.0027999999998</v>
      </c>
      <c r="G24" s="16">
        <f t="shared" si="0"/>
        <v>0.30000000000000004</v>
      </c>
    </row>
    <row r="25" spans="1:7">
      <c r="A25" t="s">
        <v>1048</v>
      </c>
      <c r="B25">
        <v>31423</v>
      </c>
      <c r="C25">
        <v>42152</v>
      </c>
      <c r="D25" t="s">
        <v>1072</v>
      </c>
      <c r="E25" s="30">
        <v>4599.9960000000001</v>
      </c>
      <c r="F25" s="30">
        <v>3219.9971999999998</v>
      </c>
      <c r="G25" s="16">
        <f t="shared" si="0"/>
        <v>0.30000000000000004</v>
      </c>
    </row>
    <row r="26" spans="1:7">
      <c r="A26" t="s">
        <v>1048</v>
      </c>
      <c r="B26">
        <v>31435</v>
      </c>
      <c r="C26">
        <v>42151</v>
      </c>
      <c r="D26" t="s">
        <v>1073</v>
      </c>
      <c r="E26" s="30">
        <v>5600.0039999999999</v>
      </c>
      <c r="F26" s="30">
        <v>3920.0027999999998</v>
      </c>
      <c r="G26" s="16">
        <f t="shared" si="0"/>
        <v>0.30000000000000004</v>
      </c>
    </row>
    <row r="27" spans="1:7">
      <c r="A27" t="s">
        <v>1048</v>
      </c>
      <c r="B27">
        <v>32545</v>
      </c>
      <c r="C27">
        <v>43319</v>
      </c>
      <c r="D27" t="s">
        <v>1074</v>
      </c>
      <c r="E27" s="30">
        <v>2700</v>
      </c>
      <c r="F27" s="30">
        <v>1889.9999999999998</v>
      </c>
      <c r="G27" s="16">
        <f t="shared" si="0"/>
        <v>0.3000000000000001</v>
      </c>
    </row>
    <row r="28" spans="1:7">
      <c r="A28" t="s">
        <v>1048</v>
      </c>
      <c r="B28">
        <v>32547</v>
      </c>
      <c r="C28">
        <v>43329</v>
      </c>
      <c r="D28" t="s">
        <v>1075</v>
      </c>
      <c r="E28" s="30">
        <v>2900.0039999999999</v>
      </c>
      <c r="F28" s="30">
        <v>2030.0027999999998</v>
      </c>
      <c r="G28" s="16">
        <f t="shared" si="0"/>
        <v>0.30000000000000004</v>
      </c>
    </row>
    <row r="29" spans="1:7">
      <c r="A29" t="s">
        <v>1048</v>
      </c>
      <c r="B29">
        <v>32591</v>
      </c>
      <c r="C29">
        <v>43336</v>
      </c>
      <c r="D29" t="s">
        <v>1076</v>
      </c>
      <c r="E29" s="30">
        <v>3000</v>
      </c>
      <c r="F29" s="30">
        <v>2100</v>
      </c>
      <c r="G29" s="16">
        <f t="shared" si="0"/>
        <v>0.3</v>
      </c>
    </row>
    <row r="30" spans="1:7">
      <c r="A30" t="s">
        <v>1048</v>
      </c>
      <c r="B30">
        <v>32593</v>
      </c>
      <c r="C30">
        <v>43346</v>
      </c>
      <c r="D30" t="s">
        <v>1077</v>
      </c>
      <c r="E30" s="30">
        <v>2400</v>
      </c>
      <c r="F30" s="30">
        <v>1680</v>
      </c>
      <c r="G30" s="16">
        <f t="shared" si="0"/>
        <v>0.3</v>
      </c>
    </row>
    <row r="31" spans="1:7">
      <c r="A31" t="s">
        <v>1048</v>
      </c>
      <c r="B31">
        <v>32594</v>
      </c>
      <c r="C31">
        <v>43352</v>
      </c>
      <c r="D31" t="s">
        <v>1078</v>
      </c>
      <c r="E31" s="30">
        <v>3200.0003999999999</v>
      </c>
      <c r="F31" s="30">
        <v>2240.0002799999997</v>
      </c>
      <c r="G31" s="16">
        <f t="shared" si="0"/>
        <v>0.30000000000000004</v>
      </c>
    </row>
    <row r="32" spans="1:7">
      <c r="A32" t="s">
        <v>1048</v>
      </c>
      <c r="B32">
        <v>37935</v>
      </c>
      <c r="C32">
        <v>46796</v>
      </c>
      <c r="D32" t="s">
        <v>1079</v>
      </c>
      <c r="E32" s="30">
        <v>3999.9960000000001</v>
      </c>
      <c r="F32" s="30">
        <v>2799.9971999999998</v>
      </c>
      <c r="G32" s="16">
        <f t="shared" si="0"/>
        <v>0.30000000000000004</v>
      </c>
    </row>
    <row r="33" spans="1:7">
      <c r="A33" t="s">
        <v>1048</v>
      </c>
      <c r="B33">
        <v>55811</v>
      </c>
      <c r="C33">
        <v>65682</v>
      </c>
      <c r="D33" t="s">
        <v>1080</v>
      </c>
      <c r="E33" s="30">
        <v>1599.9960000000001</v>
      </c>
      <c r="F33" s="30">
        <v>1119.9972</v>
      </c>
      <c r="G33" s="16">
        <f t="shared" si="0"/>
        <v>0.30000000000000004</v>
      </c>
    </row>
    <row r="34" spans="1:7">
      <c r="A34" t="s">
        <v>1048</v>
      </c>
      <c r="B34">
        <v>59889</v>
      </c>
      <c r="C34">
        <v>69533</v>
      </c>
      <c r="D34" t="s">
        <v>1081</v>
      </c>
      <c r="E34" s="30">
        <v>3000</v>
      </c>
      <c r="F34" s="30">
        <v>2100</v>
      </c>
      <c r="G34" s="16">
        <f t="shared" si="0"/>
        <v>0.3</v>
      </c>
    </row>
    <row r="35" spans="1:7">
      <c r="A35" t="s">
        <v>1048</v>
      </c>
      <c r="B35">
        <v>60216</v>
      </c>
      <c r="C35">
        <v>69676</v>
      </c>
      <c r="D35" t="s">
        <v>1082</v>
      </c>
      <c r="E35" s="30">
        <v>2799.9960000000001</v>
      </c>
      <c r="F35" s="30">
        <v>1959.9972</v>
      </c>
      <c r="G35" s="16">
        <f t="shared" si="0"/>
        <v>0.3</v>
      </c>
    </row>
    <row r="36" spans="1:7">
      <c r="A36" t="s">
        <v>1048</v>
      </c>
      <c r="B36">
        <v>60398</v>
      </c>
      <c r="C36">
        <v>71727</v>
      </c>
      <c r="D36" t="s">
        <v>1083</v>
      </c>
      <c r="E36" s="30">
        <v>3999.9960000000001</v>
      </c>
      <c r="F36" s="30">
        <v>2799.9971999999998</v>
      </c>
      <c r="G36" s="16">
        <f t="shared" si="0"/>
        <v>0.30000000000000004</v>
      </c>
    </row>
    <row r="37" spans="1:7">
      <c r="A37" t="s">
        <v>1048</v>
      </c>
      <c r="B37">
        <v>62023</v>
      </c>
      <c r="C37">
        <v>71777</v>
      </c>
      <c r="D37" t="s">
        <v>1084</v>
      </c>
      <c r="E37" s="30">
        <v>2100</v>
      </c>
      <c r="F37" s="30">
        <v>1470</v>
      </c>
      <c r="G37" s="16">
        <f t="shared" si="0"/>
        <v>0.3</v>
      </c>
    </row>
    <row r="38" spans="1:7">
      <c r="A38" t="s">
        <v>1048</v>
      </c>
      <c r="B38">
        <v>62624</v>
      </c>
      <c r="C38">
        <v>72195</v>
      </c>
      <c r="D38" t="s">
        <v>1085</v>
      </c>
      <c r="E38" s="30">
        <v>2100</v>
      </c>
      <c r="F38" s="30">
        <v>1470</v>
      </c>
      <c r="G38" s="16">
        <f t="shared" si="0"/>
        <v>0.3</v>
      </c>
    </row>
    <row r="39" spans="1:7">
      <c r="A39" t="s">
        <v>1048</v>
      </c>
      <c r="B39">
        <v>64212</v>
      </c>
      <c r="C39">
        <v>64212</v>
      </c>
      <c r="D39" t="s">
        <v>1086</v>
      </c>
      <c r="E39" s="30">
        <v>699.99599999999998</v>
      </c>
      <c r="F39" s="30">
        <v>489.99719999999996</v>
      </c>
      <c r="G39" s="16">
        <f t="shared" si="0"/>
        <v>0.30000000000000004</v>
      </c>
    </row>
    <row r="40" spans="1:7">
      <c r="A40" t="s">
        <v>1048</v>
      </c>
      <c r="B40">
        <v>74074</v>
      </c>
      <c r="C40">
        <v>82558</v>
      </c>
      <c r="D40" t="s">
        <v>1087</v>
      </c>
      <c r="E40" s="30">
        <v>900</v>
      </c>
      <c r="F40" s="30">
        <v>630</v>
      </c>
      <c r="G40" s="16">
        <f t="shared" si="0"/>
        <v>0.3</v>
      </c>
    </row>
    <row r="41" spans="1:7">
      <c r="A41" t="s">
        <v>1048</v>
      </c>
      <c r="B41">
        <v>77081</v>
      </c>
      <c r="C41">
        <v>86478</v>
      </c>
      <c r="D41" t="s">
        <v>1088</v>
      </c>
      <c r="E41" s="30">
        <v>3000</v>
      </c>
      <c r="F41" s="30">
        <v>2100</v>
      </c>
      <c r="G41" s="16">
        <f t="shared" si="0"/>
        <v>0.3</v>
      </c>
    </row>
    <row r="42" spans="1:7">
      <c r="A42" t="s">
        <v>1048</v>
      </c>
      <c r="B42">
        <v>78797</v>
      </c>
      <c r="C42">
        <v>88333</v>
      </c>
      <c r="D42" t="s">
        <v>1089</v>
      </c>
      <c r="E42" s="30">
        <v>3099.9960000000001</v>
      </c>
      <c r="F42" s="30">
        <v>2169.9971999999998</v>
      </c>
      <c r="G42" s="16">
        <f t="shared" si="0"/>
        <v>0.3000000000000001</v>
      </c>
    </row>
    <row r="43" spans="1:7">
      <c r="A43" t="s">
        <v>1048</v>
      </c>
      <c r="B43">
        <v>79223</v>
      </c>
      <c r="C43">
        <v>88635</v>
      </c>
      <c r="D43" t="s">
        <v>1090</v>
      </c>
      <c r="E43" s="30">
        <v>2500.02</v>
      </c>
      <c r="F43" s="30">
        <v>1750.0139999999999</v>
      </c>
      <c r="G43" s="16">
        <f t="shared" si="0"/>
        <v>0.30000000000000004</v>
      </c>
    </row>
    <row r="44" spans="1:7">
      <c r="A44" t="s">
        <v>1048</v>
      </c>
      <c r="B44">
        <v>79224</v>
      </c>
      <c r="C44">
        <v>88634</v>
      </c>
      <c r="D44" t="s">
        <v>1091</v>
      </c>
      <c r="E44" s="30">
        <v>2500.02</v>
      </c>
      <c r="F44" s="30">
        <v>1750.0139999999999</v>
      </c>
      <c r="G44" s="16">
        <f t="shared" si="0"/>
        <v>0.30000000000000004</v>
      </c>
    </row>
    <row r="45" spans="1:7">
      <c r="A45" t="s">
        <v>1048</v>
      </c>
      <c r="B45">
        <v>79225</v>
      </c>
      <c r="C45">
        <v>88633</v>
      </c>
      <c r="D45" t="s">
        <v>1092</v>
      </c>
      <c r="E45" s="30">
        <v>2900.0039999999999</v>
      </c>
      <c r="F45" s="30">
        <v>2030.0027999999998</v>
      </c>
      <c r="G45" s="16">
        <f t="shared" si="0"/>
        <v>0.30000000000000004</v>
      </c>
    </row>
    <row r="46" spans="1:7">
      <c r="A46" t="s">
        <v>1048</v>
      </c>
      <c r="B46">
        <v>79226</v>
      </c>
      <c r="C46">
        <v>88631</v>
      </c>
      <c r="D46" t="s">
        <v>1093</v>
      </c>
      <c r="E46" s="30">
        <v>3300</v>
      </c>
      <c r="F46" s="30">
        <v>2310</v>
      </c>
      <c r="G46" s="16">
        <f t="shared" si="0"/>
        <v>0.3</v>
      </c>
    </row>
    <row r="47" spans="1:7">
      <c r="A47" t="s">
        <v>1048</v>
      </c>
      <c r="B47">
        <v>79227</v>
      </c>
      <c r="C47">
        <v>88627</v>
      </c>
      <c r="D47" t="s">
        <v>1094</v>
      </c>
      <c r="E47" s="30">
        <v>4200.0119999999997</v>
      </c>
      <c r="F47" s="30">
        <v>2940.0083999999997</v>
      </c>
      <c r="G47" s="16">
        <f t="shared" si="0"/>
        <v>0.30000000000000004</v>
      </c>
    </row>
    <row r="48" spans="1:7">
      <c r="A48" t="s">
        <v>1048</v>
      </c>
      <c r="B48">
        <v>79340</v>
      </c>
      <c r="C48">
        <v>88715</v>
      </c>
      <c r="D48" t="s">
        <v>1095</v>
      </c>
      <c r="E48" s="30">
        <v>3400.0079999999998</v>
      </c>
      <c r="F48" s="30">
        <v>2380.0055999999995</v>
      </c>
      <c r="G48" s="16">
        <f t="shared" si="0"/>
        <v>0.3000000000000001</v>
      </c>
    </row>
    <row r="49" spans="1:7">
      <c r="A49" t="s">
        <v>1048</v>
      </c>
      <c r="B49">
        <v>79995</v>
      </c>
      <c r="C49">
        <v>89535</v>
      </c>
      <c r="D49" t="s">
        <v>1096</v>
      </c>
      <c r="E49" s="30">
        <v>2400</v>
      </c>
      <c r="F49" s="30">
        <v>1680</v>
      </c>
      <c r="G49" s="16">
        <f t="shared" si="0"/>
        <v>0.3</v>
      </c>
    </row>
    <row r="50" spans="1:7">
      <c r="A50" t="s">
        <v>1048</v>
      </c>
      <c r="B50">
        <v>79996</v>
      </c>
      <c r="C50">
        <v>89534</v>
      </c>
      <c r="D50" t="s">
        <v>1097</v>
      </c>
      <c r="E50" s="30">
        <v>3300</v>
      </c>
      <c r="F50" s="30">
        <v>2310</v>
      </c>
      <c r="G50" s="16">
        <f t="shared" si="0"/>
        <v>0.3</v>
      </c>
    </row>
    <row r="51" spans="1:7">
      <c r="A51" t="s">
        <v>1048</v>
      </c>
      <c r="B51">
        <v>84176</v>
      </c>
      <c r="C51">
        <v>93512</v>
      </c>
      <c r="D51" t="s">
        <v>1098</v>
      </c>
      <c r="E51" s="30">
        <v>1500</v>
      </c>
      <c r="F51" s="30">
        <v>1050</v>
      </c>
      <c r="G51" s="16">
        <f t="shared" si="0"/>
        <v>0.3</v>
      </c>
    </row>
    <row r="52" spans="1:7">
      <c r="A52" t="s">
        <v>1048</v>
      </c>
      <c r="B52">
        <v>84178</v>
      </c>
      <c r="C52">
        <v>93510</v>
      </c>
      <c r="D52" t="s">
        <v>1099</v>
      </c>
      <c r="E52" s="30">
        <v>2000.0039999999999</v>
      </c>
      <c r="F52" s="30">
        <v>1400.0027999999998</v>
      </c>
      <c r="G52" s="16">
        <f t="shared" si="0"/>
        <v>0.3000000000000001</v>
      </c>
    </row>
    <row r="53" spans="1:7">
      <c r="A53" t="s">
        <v>1048</v>
      </c>
      <c r="B53">
        <v>84180</v>
      </c>
      <c r="C53">
        <v>93508</v>
      </c>
      <c r="D53" t="s">
        <v>1100</v>
      </c>
      <c r="E53" s="30">
        <v>2500.0079999999998</v>
      </c>
      <c r="F53" s="30">
        <v>1750.0055999999997</v>
      </c>
      <c r="G53" s="16">
        <f t="shared" si="0"/>
        <v>0.30000000000000004</v>
      </c>
    </row>
    <row r="54" spans="1:7">
      <c r="A54" t="s">
        <v>1048</v>
      </c>
      <c r="B54">
        <v>84182</v>
      </c>
      <c r="C54">
        <v>93504</v>
      </c>
      <c r="D54" t="s">
        <v>1101</v>
      </c>
      <c r="E54" s="30">
        <v>1400.0039999999999</v>
      </c>
      <c r="F54" s="30">
        <v>980.00279999999987</v>
      </c>
      <c r="G54" s="16">
        <f t="shared" si="0"/>
        <v>0.30000000000000004</v>
      </c>
    </row>
    <row r="55" spans="1:7">
      <c r="A55" t="s">
        <v>1048</v>
      </c>
      <c r="B55">
        <v>84183</v>
      </c>
      <c r="C55">
        <v>93499</v>
      </c>
      <c r="D55" t="s">
        <v>1102</v>
      </c>
      <c r="E55" s="30">
        <v>1899.9960000000001</v>
      </c>
      <c r="F55" s="30">
        <v>1329.9972</v>
      </c>
      <c r="G55" s="16">
        <f t="shared" si="0"/>
        <v>0.30000000000000004</v>
      </c>
    </row>
    <row r="56" spans="1:7">
      <c r="A56" t="s">
        <v>1048</v>
      </c>
      <c r="B56">
        <v>84186</v>
      </c>
      <c r="C56">
        <v>93497</v>
      </c>
      <c r="D56" t="s">
        <v>1103</v>
      </c>
      <c r="E56" s="30">
        <v>1200</v>
      </c>
      <c r="F56" s="30">
        <v>840</v>
      </c>
      <c r="G56" s="16">
        <f t="shared" si="0"/>
        <v>0.3</v>
      </c>
    </row>
    <row r="57" spans="1:7">
      <c r="A57" t="s">
        <v>1048</v>
      </c>
      <c r="B57">
        <v>84515</v>
      </c>
      <c r="C57">
        <v>93863</v>
      </c>
      <c r="D57" t="s">
        <v>1104</v>
      </c>
      <c r="E57" s="30">
        <v>1300.008</v>
      </c>
      <c r="F57" s="30">
        <v>910.00559999999996</v>
      </c>
      <c r="G57" s="16">
        <f t="shared" si="0"/>
        <v>0.30000000000000004</v>
      </c>
    </row>
    <row r="58" spans="1:7">
      <c r="A58" t="s">
        <v>1048</v>
      </c>
      <c r="B58">
        <v>84549</v>
      </c>
      <c r="C58">
        <v>93908</v>
      </c>
      <c r="D58" t="s">
        <v>1105</v>
      </c>
      <c r="E58" s="30">
        <v>1599.9960000000001</v>
      </c>
      <c r="F58" s="30">
        <v>1119.9972</v>
      </c>
      <c r="G58" s="16">
        <f t="shared" si="0"/>
        <v>0.30000000000000004</v>
      </c>
    </row>
    <row r="59" spans="1:7">
      <c r="A59" t="s">
        <v>1048</v>
      </c>
      <c r="B59">
        <v>84551</v>
      </c>
      <c r="C59">
        <v>93907</v>
      </c>
      <c r="D59" t="s">
        <v>1106</v>
      </c>
      <c r="E59" s="30">
        <v>1899.9960000000001</v>
      </c>
      <c r="F59" s="30">
        <v>1329.9972</v>
      </c>
      <c r="G59" s="16">
        <f t="shared" si="0"/>
        <v>0.30000000000000004</v>
      </c>
    </row>
    <row r="60" spans="1:7">
      <c r="A60" t="s">
        <v>1048</v>
      </c>
      <c r="B60">
        <v>84552</v>
      </c>
      <c r="C60">
        <v>93906</v>
      </c>
      <c r="D60" t="s">
        <v>1107</v>
      </c>
      <c r="E60" s="30">
        <v>1500</v>
      </c>
      <c r="F60" s="30">
        <v>1050</v>
      </c>
      <c r="G60" s="16">
        <f t="shared" si="0"/>
        <v>0.3</v>
      </c>
    </row>
    <row r="61" spans="1:7">
      <c r="A61" t="s">
        <v>1048</v>
      </c>
      <c r="B61">
        <v>85344</v>
      </c>
      <c r="C61">
        <v>94653</v>
      </c>
      <c r="D61" t="s">
        <v>1108</v>
      </c>
      <c r="E61" s="30">
        <v>1400.0039999999999</v>
      </c>
      <c r="F61" s="30">
        <v>980.00279999999987</v>
      </c>
      <c r="G61" s="16">
        <f t="shared" si="0"/>
        <v>0.30000000000000004</v>
      </c>
    </row>
    <row r="62" spans="1:7">
      <c r="A62" t="s">
        <v>1048</v>
      </c>
      <c r="B62">
        <v>85808</v>
      </c>
      <c r="C62">
        <v>94864</v>
      </c>
      <c r="D62" t="s">
        <v>1109</v>
      </c>
      <c r="E62" s="30">
        <v>1200</v>
      </c>
      <c r="F62" s="30">
        <v>840</v>
      </c>
      <c r="G62" s="16">
        <f t="shared" si="0"/>
        <v>0.3</v>
      </c>
    </row>
    <row r="63" spans="1:7">
      <c r="A63" t="s">
        <v>1048</v>
      </c>
      <c r="B63">
        <v>85809</v>
      </c>
      <c r="C63">
        <v>94863</v>
      </c>
      <c r="D63" t="s">
        <v>1110</v>
      </c>
      <c r="E63" s="30">
        <v>1500</v>
      </c>
      <c r="F63" s="30">
        <v>1050</v>
      </c>
      <c r="G63" s="16">
        <f t="shared" si="0"/>
        <v>0.3</v>
      </c>
    </row>
    <row r="64" spans="1:7">
      <c r="A64" t="s">
        <v>1048</v>
      </c>
      <c r="B64">
        <v>86671</v>
      </c>
      <c r="C64">
        <v>95724</v>
      </c>
      <c r="D64" t="s">
        <v>1111</v>
      </c>
      <c r="E64" s="30">
        <v>1700.0039999999999</v>
      </c>
      <c r="F64" s="30">
        <v>1190.0027999999998</v>
      </c>
      <c r="G64" s="16">
        <f t="shared" si="0"/>
        <v>0.3000000000000001</v>
      </c>
    </row>
    <row r="65" spans="1:7">
      <c r="A65" t="s">
        <v>1048</v>
      </c>
      <c r="B65">
        <v>86791</v>
      </c>
      <c r="C65">
        <v>95940</v>
      </c>
      <c r="D65" t="s">
        <v>1112</v>
      </c>
      <c r="E65" s="30">
        <v>2500.0079999999998</v>
      </c>
      <c r="F65" s="30">
        <v>1750.0055999999997</v>
      </c>
      <c r="G65" s="16">
        <f t="shared" si="0"/>
        <v>0.30000000000000004</v>
      </c>
    </row>
    <row r="66" spans="1:7">
      <c r="A66" t="s">
        <v>1048</v>
      </c>
      <c r="B66">
        <v>86793</v>
      </c>
      <c r="C66">
        <v>95948</v>
      </c>
      <c r="D66" t="s">
        <v>1113</v>
      </c>
      <c r="E66" s="30">
        <v>399.99599999999998</v>
      </c>
      <c r="F66" s="30">
        <v>279.99719999999996</v>
      </c>
      <c r="G66" s="16">
        <f t="shared" si="0"/>
        <v>0.30000000000000004</v>
      </c>
    </row>
    <row r="67" spans="1:7">
      <c r="A67" t="s">
        <v>1048</v>
      </c>
      <c r="B67">
        <v>86968</v>
      </c>
      <c r="C67">
        <v>96095</v>
      </c>
      <c r="D67" t="s">
        <v>1114</v>
      </c>
      <c r="E67" s="30">
        <v>3699.9960000000001</v>
      </c>
      <c r="F67" s="30">
        <v>2589.9971999999998</v>
      </c>
      <c r="G67" s="16">
        <f t="shared" ref="G67:G130" si="1">(E67-F67)/E67</f>
        <v>0.3000000000000001</v>
      </c>
    </row>
    <row r="68" spans="1:7">
      <c r="A68" t="s">
        <v>1048</v>
      </c>
      <c r="B68">
        <v>86969</v>
      </c>
      <c r="C68">
        <v>96096</v>
      </c>
      <c r="D68" t="s">
        <v>1115</v>
      </c>
      <c r="E68" s="30">
        <v>3999.9960000000001</v>
      </c>
      <c r="F68" s="30">
        <v>2799.9971999999998</v>
      </c>
      <c r="G68" s="16">
        <f t="shared" si="1"/>
        <v>0.30000000000000004</v>
      </c>
    </row>
    <row r="69" spans="1:7">
      <c r="A69" t="s">
        <v>1048</v>
      </c>
      <c r="B69">
        <v>86971</v>
      </c>
      <c r="C69">
        <v>96097</v>
      </c>
      <c r="D69" t="s">
        <v>1116</v>
      </c>
      <c r="E69" s="30">
        <v>4500</v>
      </c>
      <c r="F69" s="30">
        <v>3150</v>
      </c>
      <c r="G69" s="16">
        <f t="shared" si="1"/>
        <v>0.3</v>
      </c>
    </row>
    <row r="70" spans="1:7">
      <c r="A70" t="s">
        <v>1048</v>
      </c>
      <c r="B70">
        <v>86973</v>
      </c>
      <c r="C70">
        <v>96100</v>
      </c>
      <c r="D70" t="s">
        <v>1117</v>
      </c>
      <c r="E70" s="30">
        <v>4599.9960000000001</v>
      </c>
      <c r="F70" s="30">
        <v>3219.9971999999998</v>
      </c>
      <c r="G70" s="16">
        <f t="shared" si="1"/>
        <v>0.30000000000000004</v>
      </c>
    </row>
    <row r="71" spans="1:7">
      <c r="A71" t="s">
        <v>1048</v>
      </c>
      <c r="B71">
        <v>86974</v>
      </c>
      <c r="C71">
        <v>96098</v>
      </c>
      <c r="D71" t="s">
        <v>1118</v>
      </c>
      <c r="E71" s="30">
        <v>6999.9996000000001</v>
      </c>
      <c r="F71" s="30">
        <v>4899.9997199999998</v>
      </c>
      <c r="G71" s="16">
        <f t="shared" si="1"/>
        <v>0.30000000000000004</v>
      </c>
    </row>
    <row r="72" spans="1:7">
      <c r="A72" t="s">
        <v>1048</v>
      </c>
      <c r="B72">
        <v>87176</v>
      </c>
      <c r="C72">
        <v>98966</v>
      </c>
      <c r="D72" t="s">
        <v>1119</v>
      </c>
      <c r="E72" s="30">
        <v>2100</v>
      </c>
      <c r="F72" s="30">
        <v>1470</v>
      </c>
      <c r="G72" s="16">
        <f t="shared" si="1"/>
        <v>0.3</v>
      </c>
    </row>
    <row r="73" spans="1:7">
      <c r="A73" t="s">
        <v>1048</v>
      </c>
      <c r="B73">
        <v>87179</v>
      </c>
      <c r="C73">
        <v>96422</v>
      </c>
      <c r="D73" t="s">
        <v>1120</v>
      </c>
      <c r="E73" s="30">
        <v>2800.0079999999998</v>
      </c>
      <c r="F73" s="30">
        <v>1960.0055999999997</v>
      </c>
      <c r="G73" s="16">
        <f t="shared" si="1"/>
        <v>0.30000000000000004</v>
      </c>
    </row>
    <row r="74" spans="1:7">
      <c r="A74" t="s">
        <v>1048</v>
      </c>
      <c r="B74">
        <v>87180</v>
      </c>
      <c r="C74">
        <v>96423</v>
      </c>
      <c r="D74" t="s">
        <v>1121</v>
      </c>
      <c r="E74" s="30">
        <v>2600.0039999999999</v>
      </c>
      <c r="F74" s="30">
        <v>1820.0027999999998</v>
      </c>
      <c r="G74" s="16">
        <f t="shared" si="1"/>
        <v>0.30000000000000004</v>
      </c>
    </row>
    <row r="75" spans="1:7">
      <c r="A75" t="s">
        <v>1048</v>
      </c>
      <c r="B75">
        <v>89953</v>
      </c>
      <c r="C75">
        <v>99397</v>
      </c>
      <c r="D75" t="s">
        <v>1122</v>
      </c>
      <c r="E75" s="30">
        <v>3999.9960000000001</v>
      </c>
      <c r="F75" s="30">
        <v>2799.9971999999998</v>
      </c>
      <c r="G75" s="16">
        <f t="shared" si="1"/>
        <v>0.30000000000000004</v>
      </c>
    </row>
    <row r="76" spans="1:7">
      <c r="A76" t="s">
        <v>1048</v>
      </c>
      <c r="B76">
        <v>90208</v>
      </c>
      <c r="C76">
        <v>101126</v>
      </c>
      <c r="D76" t="s">
        <v>1123</v>
      </c>
      <c r="E76" s="30">
        <v>2199.9960000000001</v>
      </c>
      <c r="F76" s="30">
        <v>1539.9972</v>
      </c>
      <c r="G76" s="16">
        <f t="shared" si="1"/>
        <v>0.30000000000000004</v>
      </c>
    </row>
    <row r="77" spans="1:7">
      <c r="A77" t="s">
        <v>1048</v>
      </c>
      <c r="B77">
        <v>90253</v>
      </c>
      <c r="C77">
        <v>101097</v>
      </c>
      <c r="D77" t="s">
        <v>1124</v>
      </c>
      <c r="E77" s="30">
        <v>1500</v>
      </c>
      <c r="F77" s="30">
        <v>1050</v>
      </c>
      <c r="G77" s="16">
        <f t="shared" si="1"/>
        <v>0.3</v>
      </c>
    </row>
    <row r="78" spans="1:7">
      <c r="A78" t="s">
        <v>1048</v>
      </c>
      <c r="B78">
        <v>90255</v>
      </c>
      <c r="C78">
        <v>101100</v>
      </c>
      <c r="D78" t="s">
        <v>1125</v>
      </c>
      <c r="E78" s="30">
        <v>1700.0039999999999</v>
      </c>
      <c r="F78" s="30">
        <v>1190.0027999999998</v>
      </c>
      <c r="G78" s="16">
        <f t="shared" si="1"/>
        <v>0.3000000000000001</v>
      </c>
    </row>
    <row r="79" spans="1:7">
      <c r="A79" t="s">
        <v>1048</v>
      </c>
      <c r="B79">
        <v>91588</v>
      </c>
      <c r="C79">
        <v>101640</v>
      </c>
      <c r="D79" t="s">
        <v>1126</v>
      </c>
      <c r="E79" s="30">
        <v>1000.008</v>
      </c>
      <c r="F79" s="30">
        <v>700.00559999999996</v>
      </c>
      <c r="G79" s="16">
        <f t="shared" si="1"/>
        <v>0.30000000000000004</v>
      </c>
    </row>
    <row r="80" spans="1:7">
      <c r="A80" t="s">
        <v>1048</v>
      </c>
      <c r="B80">
        <v>91589</v>
      </c>
      <c r="C80">
        <v>101632</v>
      </c>
      <c r="D80" t="s">
        <v>1127</v>
      </c>
      <c r="E80" s="30">
        <v>1500</v>
      </c>
      <c r="F80" s="30">
        <v>1050</v>
      </c>
      <c r="G80" s="16">
        <f t="shared" si="1"/>
        <v>0.3</v>
      </c>
    </row>
    <row r="81" spans="1:7">
      <c r="A81" t="s">
        <v>1048</v>
      </c>
      <c r="B81">
        <v>93022</v>
      </c>
      <c r="C81">
        <v>104207</v>
      </c>
      <c r="D81" t="s">
        <v>1128</v>
      </c>
      <c r="E81" s="30">
        <v>3200.0039999999999</v>
      </c>
      <c r="F81" s="30">
        <v>2240.0027999999998</v>
      </c>
      <c r="G81" s="16">
        <f t="shared" si="1"/>
        <v>0.30000000000000004</v>
      </c>
    </row>
    <row r="82" spans="1:7">
      <c r="A82" t="s">
        <v>1048</v>
      </c>
      <c r="B82">
        <v>93023</v>
      </c>
      <c r="C82">
        <v>104209</v>
      </c>
      <c r="D82" t="s">
        <v>1129</v>
      </c>
      <c r="E82" s="30">
        <v>4400.0039999999999</v>
      </c>
      <c r="F82" s="30">
        <v>2599</v>
      </c>
      <c r="G82" s="16">
        <f t="shared" si="1"/>
        <v>0.40931871880116472</v>
      </c>
    </row>
    <row r="83" spans="1:7">
      <c r="A83" t="s">
        <v>1048</v>
      </c>
      <c r="B83">
        <v>93150</v>
      </c>
      <c r="C83">
        <v>104545</v>
      </c>
      <c r="D83" t="s">
        <v>1130</v>
      </c>
      <c r="E83" s="30">
        <v>2600.0039999999999</v>
      </c>
      <c r="F83" s="30">
        <v>1820.0027999999998</v>
      </c>
      <c r="G83" s="16">
        <f t="shared" si="1"/>
        <v>0.30000000000000004</v>
      </c>
    </row>
    <row r="84" spans="1:7">
      <c r="A84" t="s">
        <v>1048</v>
      </c>
      <c r="B84">
        <v>93190</v>
      </c>
      <c r="C84">
        <v>104583</v>
      </c>
      <c r="D84" t="s">
        <v>1131</v>
      </c>
      <c r="E84" s="30">
        <v>2600.0039999999999</v>
      </c>
      <c r="F84" s="30">
        <v>1820.0027999999998</v>
      </c>
      <c r="G84" s="16">
        <f t="shared" si="1"/>
        <v>0.30000000000000004</v>
      </c>
    </row>
    <row r="85" spans="1:7">
      <c r="A85" t="s">
        <v>1048</v>
      </c>
      <c r="B85">
        <v>93191</v>
      </c>
      <c r="C85">
        <v>104589</v>
      </c>
      <c r="D85" t="s">
        <v>1132</v>
      </c>
      <c r="E85" s="30">
        <v>3200.0039999999999</v>
      </c>
      <c r="F85" s="30">
        <v>2240.0027999999998</v>
      </c>
      <c r="G85" s="16">
        <f t="shared" si="1"/>
        <v>0.30000000000000004</v>
      </c>
    </row>
    <row r="86" spans="1:7">
      <c r="A86" t="s">
        <v>1048</v>
      </c>
      <c r="B86">
        <v>93196</v>
      </c>
      <c r="C86">
        <v>104598</v>
      </c>
      <c r="D86" t="s">
        <v>1133</v>
      </c>
      <c r="E86" s="30">
        <v>2100</v>
      </c>
      <c r="F86" s="30">
        <v>1470</v>
      </c>
      <c r="G86" s="16">
        <f t="shared" si="1"/>
        <v>0.3</v>
      </c>
    </row>
    <row r="87" spans="1:7">
      <c r="A87" t="s">
        <v>1048</v>
      </c>
      <c r="B87">
        <v>93197</v>
      </c>
      <c r="C87">
        <v>104597</v>
      </c>
      <c r="D87" t="s">
        <v>1134</v>
      </c>
      <c r="E87" s="30">
        <v>2000.0039999999999</v>
      </c>
      <c r="F87" s="30">
        <v>1400.0027999999998</v>
      </c>
      <c r="G87" s="16">
        <f t="shared" si="1"/>
        <v>0.3000000000000001</v>
      </c>
    </row>
    <row r="88" spans="1:7">
      <c r="A88" t="s">
        <v>1048</v>
      </c>
      <c r="B88">
        <v>93198</v>
      </c>
      <c r="C88">
        <v>104596</v>
      </c>
      <c r="D88" t="s">
        <v>1135</v>
      </c>
      <c r="E88" s="30">
        <v>2300.0039999999999</v>
      </c>
      <c r="F88" s="30">
        <v>1610.0027999999998</v>
      </c>
      <c r="G88" s="16">
        <f t="shared" si="1"/>
        <v>0.3000000000000001</v>
      </c>
    </row>
    <row r="89" spans="1:7">
      <c r="A89" t="s">
        <v>1048</v>
      </c>
      <c r="B89">
        <v>93550</v>
      </c>
      <c r="C89">
        <v>104553</v>
      </c>
      <c r="D89" t="s">
        <v>1136</v>
      </c>
      <c r="E89" s="30">
        <v>1899.9960000000001</v>
      </c>
      <c r="F89" s="30">
        <v>1329.9972</v>
      </c>
      <c r="G89" s="16">
        <f t="shared" si="1"/>
        <v>0.30000000000000004</v>
      </c>
    </row>
    <row r="90" spans="1:7">
      <c r="A90" t="s">
        <v>1048</v>
      </c>
      <c r="B90">
        <v>93551</v>
      </c>
      <c r="C90">
        <v>104554</v>
      </c>
      <c r="D90" t="s">
        <v>1137</v>
      </c>
      <c r="E90" s="30">
        <v>2199.9960000000001</v>
      </c>
      <c r="F90" s="30">
        <v>1539.9972</v>
      </c>
      <c r="G90" s="16">
        <f t="shared" si="1"/>
        <v>0.30000000000000004</v>
      </c>
    </row>
    <row r="91" spans="1:7">
      <c r="A91" t="s">
        <v>1048</v>
      </c>
      <c r="B91">
        <v>93552</v>
      </c>
      <c r="C91">
        <v>104555</v>
      </c>
      <c r="D91" t="s">
        <v>1138</v>
      </c>
      <c r="E91" s="30">
        <v>2199.9960000000001</v>
      </c>
      <c r="F91" s="30">
        <v>1539.9972</v>
      </c>
      <c r="G91" s="16">
        <f t="shared" si="1"/>
        <v>0.30000000000000004</v>
      </c>
    </row>
    <row r="92" spans="1:7">
      <c r="A92" t="s">
        <v>1048</v>
      </c>
      <c r="B92">
        <v>93594</v>
      </c>
      <c r="C92">
        <v>104551</v>
      </c>
      <c r="D92" t="s">
        <v>1139</v>
      </c>
      <c r="E92" s="30">
        <v>6200.0039999999999</v>
      </c>
      <c r="F92" s="30">
        <v>4340.0027999999993</v>
      </c>
      <c r="G92" s="16">
        <f t="shared" si="1"/>
        <v>0.3000000000000001</v>
      </c>
    </row>
    <row r="93" spans="1:7">
      <c r="A93" t="s">
        <v>1048</v>
      </c>
      <c r="B93">
        <v>93846</v>
      </c>
      <c r="C93">
        <v>104651</v>
      </c>
      <c r="D93" t="s">
        <v>1140</v>
      </c>
      <c r="E93" s="30">
        <v>1800</v>
      </c>
      <c r="F93" s="30">
        <v>1260</v>
      </c>
      <c r="G93" s="16">
        <f t="shared" si="1"/>
        <v>0.3</v>
      </c>
    </row>
    <row r="94" spans="1:7">
      <c r="A94" t="s">
        <v>1048</v>
      </c>
      <c r="B94">
        <v>94635</v>
      </c>
      <c r="C94">
        <v>105020</v>
      </c>
      <c r="D94" t="s">
        <v>1141</v>
      </c>
      <c r="E94" s="30">
        <v>2199.9960000000001</v>
      </c>
      <c r="F94" s="30">
        <v>1539.9972</v>
      </c>
      <c r="G94" s="16">
        <f t="shared" si="1"/>
        <v>0.30000000000000004</v>
      </c>
    </row>
    <row r="95" spans="1:7">
      <c r="A95" t="s">
        <v>1048</v>
      </c>
      <c r="B95">
        <v>94636</v>
      </c>
      <c r="C95">
        <v>105019</v>
      </c>
      <c r="D95" t="s">
        <v>1142</v>
      </c>
      <c r="E95" s="30">
        <v>2499.9960000000001</v>
      </c>
      <c r="F95" s="30">
        <v>1749.9972</v>
      </c>
      <c r="G95" s="16">
        <f t="shared" si="1"/>
        <v>0.30000000000000004</v>
      </c>
    </row>
    <row r="96" spans="1:7">
      <c r="A96" t="s">
        <v>1048</v>
      </c>
      <c r="B96">
        <v>94637</v>
      </c>
      <c r="C96">
        <v>105018</v>
      </c>
      <c r="D96" t="s">
        <v>1143</v>
      </c>
      <c r="E96" s="30">
        <v>2799.9960000000001</v>
      </c>
      <c r="F96" s="30">
        <v>1959.9972</v>
      </c>
      <c r="G96" s="16">
        <f t="shared" si="1"/>
        <v>0.3</v>
      </c>
    </row>
    <row r="97" spans="1:7">
      <c r="A97" t="s">
        <v>1048</v>
      </c>
      <c r="B97">
        <v>94638</v>
      </c>
      <c r="C97">
        <v>105023</v>
      </c>
      <c r="D97" t="s">
        <v>1144</v>
      </c>
      <c r="E97" s="30">
        <v>4500</v>
      </c>
      <c r="F97" s="30">
        <v>3150</v>
      </c>
      <c r="G97" s="16">
        <f t="shared" si="1"/>
        <v>0.3</v>
      </c>
    </row>
    <row r="98" spans="1:7">
      <c r="A98" t="s">
        <v>1048</v>
      </c>
      <c r="B98">
        <v>94639</v>
      </c>
      <c r="C98">
        <v>105027</v>
      </c>
      <c r="D98" t="s">
        <v>1145</v>
      </c>
      <c r="E98" s="30">
        <v>5199.9960000000001</v>
      </c>
      <c r="F98" s="30">
        <v>3639.9971999999998</v>
      </c>
      <c r="G98" s="16">
        <f t="shared" si="1"/>
        <v>0.30000000000000004</v>
      </c>
    </row>
    <row r="99" spans="1:7">
      <c r="A99" t="s">
        <v>1048</v>
      </c>
      <c r="B99">
        <v>94640</v>
      </c>
      <c r="C99">
        <v>105158</v>
      </c>
      <c r="D99" t="s">
        <v>1146</v>
      </c>
      <c r="E99" s="30">
        <v>3900</v>
      </c>
      <c r="F99" s="30">
        <v>2730</v>
      </c>
      <c r="G99" s="16">
        <f t="shared" si="1"/>
        <v>0.3</v>
      </c>
    </row>
    <row r="100" spans="1:7">
      <c r="A100" t="s">
        <v>1048</v>
      </c>
      <c r="B100">
        <v>94643</v>
      </c>
      <c r="C100">
        <v>105160</v>
      </c>
      <c r="D100" t="s">
        <v>1147</v>
      </c>
      <c r="E100" s="30">
        <v>4899.9960000000001</v>
      </c>
      <c r="F100" s="30">
        <v>3429.9971999999998</v>
      </c>
      <c r="G100" s="16">
        <f t="shared" si="1"/>
        <v>0.30000000000000004</v>
      </c>
    </row>
    <row r="101" spans="1:7">
      <c r="A101" t="s">
        <v>1048</v>
      </c>
      <c r="B101">
        <v>94644</v>
      </c>
      <c r="C101">
        <v>105161</v>
      </c>
      <c r="D101" t="s">
        <v>1148</v>
      </c>
      <c r="E101" s="30">
        <v>5499.9960000000001</v>
      </c>
      <c r="F101" s="30">
        <v>3849.9971999999998</v>
      </c>
      <c r="G101" s="16">
        <f t="shared" si="1"/>
        <v>0.30000000000000004</v>
      </c>
    </row>
    <row r="102" spans="1:7">
      <c r="A102" t="s">
        <v>1048</v>
      </c>
      <c r="B102">
        <v>94647</v>
      </c>
      <c r="C102">
        <v>105162</v>
      </c>
      <c r="D102" t="s">
        <v>1149</v>
      </c>
      <c r="E102" s="30">
        <v>6999.9960000000001</v>
      </c>
      <c r="F102" s="30">
        <v>4899.9971999999998</v>
      </c>
      <c r="G102" s="16">
        <f t="shared" si="1"/>
        <v>0.30000000000000004</v>
      </c>
    </row>
    <row r="103" spans="1:7">
      <c r="A103" t="s">
        <v>1048</v>
      </c>
      <c r="B103">
        <v>94837</v>
      </c>
      <c r="C103">
        <v>106223</v>
      </c>
      <c r="D103" t="s">
        <v>1150</v>
      </c>
      <c r="E103" s="30">
        <v>1899.9960000000001</v>
      </c>
      <c r="F103" s="30">
        <v>1329.9972</v>
      </c>
      <c r="G103" s="16">
        <f t="shared" si="1"/>
        <v>0.30000000000000004</v>
      </c>
    </row>
    <row r="104" spans="1:7">
      <c r="A104" t="s">
        <v>1048</v>
      </c>
      <c r="B104">
        <v>95028</v>
      </c>
      <c r="C104">
        <v>107070</v>
      </c>
      <c r="D104" t="s">
        <v>1151</v>
      </c>
      <c r="E104" s="30">
        <v>1400.0039999999999</v>
      </c>
      <c r="F104" s="30">
        <v>980.00279999999987</v>
      </c>
      <c r="G104" s="16">
        <f t="shared" si="1"/>
        <v>0.30000000000000004</v>
      </c>
    </row>
    <row r="105" spans="1:7">
      <c r="A105" t="s">
        <v>1048</v>
      </c>
      <c r="B105">
        <v>95561</v>
      </c>
      <c r="C105">
        <v>107308</v>
      </c>
      <c r="D105" t="s">
        <v>1152</v>
      </c>
      <c r="E105" s="30">
        <v>1599.9960000000001</v>
      </c>
      <c r="F105" s="30">
        <v>1119.9972</v>
      </c>
      <c r="G105" s="16">
        <f t="shared" si="1"/>
        <v>0.30000000000000004</v>
      </c>
    </row>
    <row r="106" spans="1:7">
      <c r="A106" t="s">
        <v>1048</v>
      </c>
      <c r="B106">
        <v>95562</v>
      </c>
      <c r="C106">
        <v>107306</v>
      </c>
      <c r="D106" t="s">
        <v>1153</v>
      </c>
      <c r="E106" s="30">
        <v>1800</v>
      </c>
      <c r="F106" s="30">
        <v>1260</v>
      </c>
      <c r="G106" s="16">
        <f t="shared" si="1"/>
        <v>0.3</v>
      </c>
    </row>
    <row r="107" spans="1:7">
      <c r="A107" t="s">
        <v>1048</v>
      </c>
      <c r="B107">
        <v>95563</v>
      </c>
      <c r="C107">
        <v>107305</v>
      </c>
      <c r="D107" t="s">
        <v>1154</v>
      </c>
      <c r="E107" s="30">
        <v>2000.0039999999999</v>
      </c>
      <c r="F107" s="30">
        <v>1400.0027999999998</v>
      </c>
      <c r="G107" s="16">
        <f t="shared" si="1"/>
        <v>0.3000000000000001</v>
      </c>
    </row>
    <row r="108" spans="1:7">
      <c r="A108" t="s">
        <v>1048</v>
      </c>
      <c r="B108">
        <v>95883</v>
      </c>
      <c r="C108">
        <v>109215</v>
      </c>
      <c r="D108" t="s">
        <v>1155</v>
      </c>
      <c r="E108" s="30">
        <v>2499.9960000000001</v>
      </c>
      <c r="F108" s="30">
        <v>1749.9972</v>
      </c>
      <c r="G108" s="16">
        <f t="shared" si="1"/>
        <v>0.30000000000000004</v>
      </c>
    </row>
    <row r="109" spans="1:7">
      <c r="A109" t="s">
        <v>1048</v>
      </c>
      <c r="B109">
        <v>95884</v>
      </c>
      <c r="C109">
        <v>109214</v>
      </c>
      <c r="D109" t="s">
        <v>1156</v>
      </c>
      <c r="E109" s="30">
        <v>2199.9960000000001</v>
      </c>
      <c r="F109" s="30">
        <v>1539.9972</v>
      </c>
      <c r="G109" s="16">
        <f t="shared" si="1"/>
        <v>0.30000000000000004</v>
      </c>
    </row>
    <row r="110" spans="1:7">
      <c r="A110" t="s">
        <v>1048</v>
      </c>
      <c r="B110">
        <v>96176</v>
      </c>
      <c r="C110">
        <v>110373</v>
      </c>
      <c r="D110" t="s">
        <v>1157</v>
      </c>
      <c r="E110" s="30">
        <v>700.00800000000004</v>
      </c>
      <c r="F110" s="30">
        <v>490.00560000000002</v>
      </c>
      <c r="G110" s="16">
        <f t="shared" si="1"/>
        <v>0.3</v>
      </c>
    </row>
    <row r="111" spans="1:7">
      <c r="A111" t="s">
        <v>1048</v>
      </c>
      <c r="B111">
        <v>96180</v>
      </c>
      <c r="C111">
        <v>110372</v>
      </c>
      <c r="D111" t="s">
        <v>1158</v>
      </c>
      <c r="E111" s="30">
        <v>750.01199999999994</v>
      </c>
      <c r="F111" s="30">
        <v>525.00839999999994</v>
      </c>
      <c r="G111" s="16">
        <f t="shared" si="1"/>
        <v>0.30000000000000004</v>
      </c>
    </row>
    <row r="112" spans="1:7">
      <c r="A112" t="s">
        <v>1048</v>
      </c>
      <c r="B112">
        <v>98524</v>
      </c>
      <c r="C112">
        <v>111616</v>
      </c>
      <c r="D112" t="s">
        <v>1159</v>
      </c>
      <c r="E112" s="30">
        <v>1899.9960000000001</v>
      </c>
      <c r="F112" s="30">
        <v>1329.9972</v>
      </c>
      <c r="G112" s="16">
        <f t="shared" si="1"/>
        <v>0.30000000000000004</v>
      </c>
    </row>
    <row r="113" spans="1:7">
      <c r="A113" t="s">
        <v>1048</v>
      </c>
      <c r="B113">
        <v>98534</v>
      </c>
      <c r="C113">
        <v>111617</v>
      </c>
      <c r="D113" t="s">
        <v>1160</v>
      </c>
      <c r="E113" s="30">
        <v>2900.0039999999999</v>
      </c>
      <c r="F113" s="30">
        <v>2030.0027999999998</v>
      </c>
      <c r="G113" s="16">
        <f t="shared" si="1"/>
        <v>0.30000000000000004</v>
      </c>
    </row>
    <row r="114" spans="1:7">
      <c r="A114" t="s">
        <v>1048</v>
      </c>
      <c r="B114">
        <v>99034</v>
      </c>
      <c r="C114">
        <v>111830</v>
      </c>
      <c r="D114" t="s">
        <v>1161</v>
      </c>
      <c r="E114" s="30">
        <v>2199.9960000000001</v>
      </c>
      <c r="F114" s="30">
        <v>1539.9972</v>
      </c>
      <c r="G114" s="16">
        <f t="shared" si="1"/>
        <v>0.30000000000000004</v>
      </c>
    </row>
    <row r="115" spans="1:7">
      <c r="A115" t="s">
        <v>1048</v>
      </c>
      <c r="B115">
        <v>99035</v>
      </c>
      <c r="C115">
        <v>111831</v>
      </c>
      <c r="D115" t="s">
        <v>1162</v>
      </c>
      <c r="E115" s="30">
        <v>2600.0039999999999</v>
      </c>
      <c r="F115" s="30">
        <v>1820.0027999999998</v>
      </c>
      <c r="G115" s="16">
        <f t="shared" si="1"/>
        <v>0.30000000000000004</v>
      </c>
    </row>
    <row r="116" spans="1:7">
      <c r="A116" t="s">
        <v>1048</v>
      </c>
      <c r="B116">
        <v>99728</v>
      </c>
      <c r="C116">
        <v>112555</v>
      </c>
      <c r="D116" t="s">
        <v>1163</v>
      </c>
      <c r="E116" s="30">
        <v>2199.9960000000001</v>
      </c>
      <c r="F116" s="30">
        <v>1539.9972</v>
      </c>
      <c r="G116" s="16">
        <f t="shared" si="1"/>
        <v>0.30000000000000004</v>
      </c>
    </row>
    <row r="117" spans="1:7">
      <c r="A117" t="s">
        <v>1048</v>
      </c>
      <c r="B117">
        <v>99730</v>
      </c>
      <c r="C117">
        <v>112556</v>
      </c>
      <c r="D117" t="s">
        <v>1164</v>
      </c>
      <c r="E117" s="30">
        <v>2700</v>
      </c>
      <c r="F117" s="30">
        <v>1889.9999999999998</v>
      </c>
      <c r="G117" s="16">
        <f t="shared" si="1"/>
        <v>0.3000000000000001</v>
      </c>
    </row>
    <row r="118" spans="1:7">
      <c r="A118" t="s">
        <v>1048</v>
      </c>
      <c r="B118">
        <v>99731</v>
      </c>
      <c r="C118">
        <v>112557</v>
      </c>
      <c r="D118" t="s">
        <v>1165</v>
      </c>
      <c r="E118" s="30">
        <v>3200.0039999999999</v>
      </c>
      <c r="F118" s="30">
        <v>2240.0027999999998</v>
      </c>
      <c r="G118" s="16">
        <f t="shared" si="1"/>
        <v>0.30000000000000004</v>
      </c>
    </row>
    <row r="119" spans="1:7">
      <c r="A119" t="s">
        <v>1048</v>
      </c>
      <c r="B119">
        <v>99768</v>
      </c>
      <c r="C119">
        <v>112584</v>
      </c>
      <c r="D119" t="s">
        <v>1166</v>
      </c>
      <c r="E119" s="30">
        <v>3399.9960000000001</v>
      </c>
      <c r="F119" s="30">
        <v>2379.9971999999998</v>
      </c>
      <c r="G119" s="16">
        <f t="shared" si="1"/>
        <v>0.3000000000000001</v>
      </c>
    </row>
    <row r="120" spans="1:7">
      <c r="A120" t="s">
        <v>1048</v>
      </c>
      <c r="B120">
        <v>99769</v>
      </c>
      <c r="C120">
        <v>112583</v>
      </c>
      <c r="D120" t="s">
        <v>1167</v>
      </c>
      <c r="E120" s="30">
        <v>3600</v>
      </c>
      <c r="F120" s="30">
        <v>2520</v>
      </c>
      <c r="G120" s="16">
        <f t="shared" si="1"/>
        <v>0.3</v>
      </c>
    </row>
    <row r="121" spans="1:7">
      <c r="A121" t="s">
        <v>1048</v>
      </c>
      <c r="B121">
        <v>99770</v>
      </c>
      <c r="C121">
        <v>112600</v>
      </c>
      <c r="D121" t="s">
        <v>1168</v>
      </c>
      <c r="E121" s="30">
        <v>1899.9960000000001</v>
      </c>
      <c r="F121" s="30">
        <v>1329.9972</v>
      </c>
      <c r="G121" s="16">
        <f t="shared" si="1"/>
        <v>0.30000000000000004</v>
      </c>
    </row>
    <row r="122" spans="1:7">
      <c r="A122" t="s">
        <v>1048</v>
      </c>
      <c r="B122">
        <v>99771</v>
      </c>
      <c r="C122">
        <v>112601</v>
      </c>
      <c r="D122" t="s">
        <v>1169</v>
      </c>
      <c r="E122" s="30">
        <v>2199.9960000000001</v>
      </c>
      <c r="F122" s="30">
        <v>1539.9972</v>
      </c>
      <c r="G122" s="16">
        <f t="shared" si="1"/>
        <v>0.30000000000000004</v>
      </c>
    </row>
    <row r="123" spans="1:7">
      <c r="A123" t="s">
        <v>1048</v>
      </c>
      <c r="B123">
        <v>99772</v>
      </c>
      <c r="C123">
        <v>112581</v>
      </c>
      <c r="D123" t="s">
        <v>1170</v>
      </c>
      <c r="E123" s="30">
        <v>2199.9960000000001</v>
      </c>
      <c r="F123" s="30">
        <v>1539.9972</v>
      </c>
      <c r="G123" s="16">
        <f t="shared" si="1"/>
        <v>0.30000000000000004</v>
      </c>
    </row>
    <row r="124" spans="1:7">
      <c r="A124" t="s">
        <v>1048</v>
      </c>
      <c r="B124">
        <v>100076</v>
      </c>
      <c r="C124">
        <v>112798</v>
      </c>
      <c r="D124" t="s">
        <v>1171</v>
      </c>
      <c r="E124" s="30">
        <v>2600.0039999999999</v>
      </c>
      <c r="F124" s="30">
        <v>1820.0027999999998</v>
      </c>
      <c r="G124" s="16">
        <f t="shared" si="1"/>
        <v>0.30000000000000004</v>
      </c>
    </row>
    <row r="125" spans="1:7">
      <c r="A125" t="s">
        <v>1048</v>
      </c>
      <c r="B125">
        <v>100573</v>
      </c>
      <c r="C125">
        <v>113101</v>
      </c>
      <c r="D125" t="s">
        <v>1172</v>
      </c>
      <c r="E125" s="30">
        <v>2799.9960000000001</v>
      </c>
      <c r="F125" s="30">
        <v>1959.9972</v>
      </c>
      <c r="G125" s="16">
        <f t="shared" si="1"/>
        <v>0.3</v>
      </c>
    </row>
    <row r="126" spans="1:7">
      <c r="A126" t="s">
        <v>1048</v>
      </c>
      <c r="B126">
        <v>101087</v>
      </c>
      <c r="C126">
        <v>113912</v>
      </c>
      <c r="D126" t="s">
        <v>1173</v>
      </c>
      <c r="E126" s="30">
        <v>2199.9960000000001</v>
      </c>
      <c r="F126" s="30">
        <v>1539.9972</v>
      </c>
      <c r="G126" s="16">
        <f t="shared" si="1"/>
        <v>0.30000000000000004</v>
      </c>
    </row>
    <row r="127" spans="1:7">
      <c r="A127" t="s">
        <v>1048</v>
      </c>
      <c r="B127">
        <v>101088</v>
      </c>
      <c r="C127">
        <v>113913</v>
      </c>
      <c r="D127" t="s">
        <v>1174</v>
      </c>
      <c r="E127" s="30">
        <v>2499.9960000000001</v>
      </c>
      <c r="F127" s="30">
        <v>1749.9972</v>
      </c>
      <c r="G127" s="16">
        <f t="shared" si="1"/>
        <v>0.30000000000000004</v>
      </c>
    </row>
    <row r="128" spans="1:7">
      <c r="A128" t="s">
        <v>1048</v>
      </c>
      <c r="B128">
        <v>101851</v>
      </c>
      <c r="C128">
        <v>114163</v>
      </c>
      <c r="D128" t="s">
        <v>1175</v>
      </c>
      <c r="E128" s="30">
        <v>3000</v>
      </c>
      <c r="F128" s="30">
        <v>2100</v>
      </c>
      <c r="G128" s="16">
        <f t="shared" si="1"/>
        <v>0.3</v>
      </c>
    </row>
    <row r="129" spans="1:7">
      <c r="A129" t="s">
        <v>1048</v>
      </c>
      <c r="B129">
        <v>101975</v>
      </c>
      <c r="C129">
        <v>115028</v>
      </c>
      <c r="D129" t="s">
        <v>1176</v>
      </c>
      <c r="E129" s="30">
        <v>1299.9960000000001</v>
      </c>
      <c r="F129" s="30">
        <v>909.99720000000002</v>
      </c>
      <c r="G129" s="16">
        <f t="shared" si="1"/>
        <v>0.30000000000000004</v>
      </c>
    </row>
    <row r="130" spans="1:7">
      <c r="A130" t="s">
        <v>1048</v>
      </c>
      <c r="B130">
        <v>101976</v>
      </c>
      <c r="C130">
        <v>115030</v>
      </c>
      <c r="D130" t="s">
        <v>1177</v>
      </c>
      <c r="E130" s="30">
        <v>1599.9960000000001</v>
      </c>
      <c r="F130" s="30">
        <v>1119.9972</v>
      </c>
      <c r="G130" s="16">
        <f t="shared" si="1"/>
        <v>0.30000000000000004</v>
      </c>
    </row>
    <row r="131" spans="1:7">
      <c r="A131" t="s">
        <v>1048</v>
      </c>
      <c r="B131">
        <v>102770</v>
      </c>
      <c r="C131">
        <v>115047</v>
      </c>
      <c r="D131" t="s">
        <v>1178</v>
      </c>
      <c r="E131" s="30">
        <v>1400.0039999999999</v>
      </c>
      <c r="F131" s="30">
        <v>980.00279999999987</v>
      </c>
      <c r="G131" s="16">
        <f t="shared" ref="G131:G194" si="2">(E131-F131)/E131</f>
        <v>0.30000000000000004</v>
      </c>
    </row>
    <row r="132" spans="1:7">
      <c r="A132" t="s">
        <v>1048</v>
      </c>
      <c r="B132">
        <v>102781</v>
      </c>
      <c r="C132">
        <v>115050</v>
      </c>
      <c r="D132" t="s">
        <v>1179</v>
      </c>
      <c r="E132" s="30">
        <v>2100</v>
      </c>
      <c r="F132" s="30">
        <v>1470</v>
      </c>
      <c r="G132" s="16">
        <f t="shared" si="2"/>
        <v>0.3</v>
      </c>
    </row>
    <row r="133" spans="1:7">
      <c r="A133" t="s">
        <v>1048</v>
      </c>
      <c r="B133">
        <v>102782</v>
      </c>
      <c r="C133">
        <v>115051</v>
      </c>
      <c r="D133" t="s">
        <v>1180</v>
      </c>
      <c r="E133" s="30">
        <v>2600.0039999999999</v>
      </c>
      <c r="F133" s="30">
        <v>1820.0027999999998</v>
      </c>
      <c r="G133" s="16">
        <f t="shared" si="2"/>
        <v>0.30000000000000004</v>
      </c>
    </row>
    <row r="134" spans="1:7">
      <c r="A134" t="s">
        <v>1048</v>
      </c>
      <c r="B134">
        <v>104225</v>
      </c>
      <c r="C134">
        <v>116644</v>
      </c>
      <c r="D134" t="s">
        <v>1181</v>
      </c>
      <c r="E134" s="30">
        <v>1800</v>
      </c>
      <c r="F134" s="30">
        <v>1260</v>
      </c>
      <c r="G134" s="16">
        <f t="shared" si="2"/>
        <v>0.3</v>
      </c>
    </row>
    <row r="135" spans="1:7">
      <c r="A135" t="s">
        <v>1048</v>
      </c>
      <c r="B135">
        <v>104226</v>
      </c>
      <c r="C135">
        <v>116645</v>
      </c>
      <c r="D135" t="s">
        <v>1182</v>
      </c>
      <c r="E135" s="30">
        <v>2600.0039999999999</v>
      </c>
      <c r="F135" s="30">
        <v>1820.0027999999998</v>
      </c>
      <c r="G135" s="16">
        <f t="shared" si="2"/>
        <v>0.30000000000000004</v>
      </c>
    </row>
    <row r="136" spans="1:7">
      <c r="A136" t="s">
        <v>1048</v>
      </c>
      <c r="B136">
        <v>104297</v>
      </c>
      <c r="C136">
        <v>116603</v>
      </c>
      <c r="D136" t="s">
        <v>1183</v>
      </c>
      <c r="E136" s="30">
        <v>1299.9960000000001</v>
      </c>
      <c r="F136" s="30">
        <v>909.99720000000002</v>
      </c>
      <c r="G136" s="16">
        <f t="shared" si="2"/>
        <v>0.30000000000000004</v>
      </c>
    </row>
    <row r="137" spans="1:7">
      <c r="A137" t="s">
        <v>1048</v>
      </c>
      <c r="B137">
        <v>104298</v>
      </c>
      <c r="C137">
        <v>116604</v>
      </c>
      <c r="D137" t="s">
        <v>1184</v>
      </c>
      <c r="E137" s="30">
        <v>1400.0039999999999</v>
      </c>
      <c r="F137" s="30">
        <v>980.00279999999987</v>
      </c>
      <c r="G137" s="16">
        <f t="shared" si="2"/>
        <v>0.30000000000000004</v>
      </c>
    </row>
    <row r="138" spans="1:7">
      <c r="A138" t="s">
        <v>1048</v>
      </c>
      <c r="B138">
        <v>104607</v>
      </c>
      <c r="C138">
        <v>116671</v>
      </c>
      <c r="D138" t="s">
        <v>1185</v>
      </c>
      <c r="E138" s="30">
        <v>2499.9960000000001</v>
      </c>
      <c r="F138" s="30">
        <v>1749.9972</v>
      </c>
      <c r="G138" s="16">
        <f t="shared" si="2"/>
        <v>0.30000000000000004</v>
      </c>
    </row>
    <row r="139" spans="1:7">
      <c r="A139" t="s">
        <v>1048</v>
      </c>
      <c r="B139">
        <v>105185</v>
      </c>
      <c r="C139">
        <v>116798</v>
      </c>
      <c r="D139" t="s">
        <v>1186</v>
      </c>
      <c r="E139" s="30">
        <v>3200.0039999999999</v>
      </c>
      <c r="F139" s="30">
        <v>2240.0027999999998</v>
      </c>
      <c r="G139" s="16">
        <f t="shared" si="2"/>
        <v>0.30000000000000004</v>
      </c>
    </row>
    <row r="140" spans="1:7">
      <c r="A140" t="s">
        <v>1048</v>
      </c>
      <c r="B140">
        <v>105749</v>
      </c>
      <c r="C140">
        <v>117165</v>
      </c>
      <c r="D140" t="s">
        <v>1187</v>
      </c>
      <c r="E140" s="30">
        <v>1800</v>
      </c>
      <c r="F140" s="30">
        <v>1260</v>
      </c>
      <c r="G140" s="16">
        <f t="shared" si="2"/>
        <v>0.3</v>
      </c>
    </row>
    <row r="141" spans="1:7">
      <c r="A141" t="s">
        <v>1048</v>
      </c>
      <c r="B141">
        <v>106806</v>
      </c>
      <c r="C141">
        <v>117934</v>
      </c>
      <c r="D141" t="s">
        <v>1188</v>
      </c>
      <c r="E141" s="30">
        <v>2199.9960000000001</v>
      </c>
      <c r="F141" s="30">
        <v>1539.9972</v>
      </c>
      <c r="G141" s="16">
        <f t="shared" si="2"/>
        <v>0.30000000000000004</v>
      </c>
    </row>
    <row r="142" spans="1:7">
      <c r="A142" t="s">
        <v>1048</v>
      </c>
      <c r="B142">
        <v>106823</v>
      </c>
      <c r="C142">
        <v>117933</v>
      </c>
      <c r="D142" t="s">
        <v>1189</v>
      </c>
      <c r="E142" s="30">
        <v>2600.0039999999999</v>
      </c>
      <c r="F142" s="30">
        <v>1820.0027999999998</v>
      </c>
      <c r="G142" s="16">
        <f t="shared" si="2"/>
        <v>0.30000000000000004</v>
      </c>
    </row>
    <row r="143" spans="1:7">
      <c r="A143" t="s">
        <v>1048</v>
      </c>
      <c r="B143">
        <v>107141</v>
      </c>
      <c r="C143">
        <v>118151</v>
      </c>
      <c r="D143" t="s">
        <v>1190</v>
      </c>
      <c r="E143" s="30">
        <v>2800.0079999999998</v>
      </c>
      <c r="F143" s="30">
        <v>1960.0055999999997</v>
      </c>
      <c r="G143" s="16">
        <f t="shared" si="2"/>
        <v>0.30000000000000004</v>
      </c>
    </row>
    <row r="144" spans="1:7">
      <c r="A144" t="s">
        <v>1048</v>
      </c>
      <c r="B144">
        <v>107142</v>
      </c>
      <c r="C144">
        <v>118149</v>
      </c>
      <c r="D144" t="s">
        <v>1191</v>
      </c>
      <c r="E144" s="30">
        <v>3300</v>
      </c>
      <c r="F144" s="30">
        <v>2310</v>
      </c>
      <c r="G144" s="16">
        <f t="shared" si="2"/>
        <v>0.3</v>
      </c>
    </row>
    <row r="145" spans="1:7">
      <c r="A145" t="s">
        <v>1048</v>
      </c>
      <c r="B145">
        <v>107144</v>
      </c>
      <c r="C145">
        <v>118147</v>
      </c>
      <c r="D145" t="s">
        <v>1192</v>
      </c>
      <c r="E145" s="30">
        <v>2499.9960000000001</v>
      </c>
      <c r="F145" s="30">
        <v>1749.9972</v>
      </c>
      <c r="G145" s="16">
        <f t="shared" si="2"/>
        <v>0.30000000000000004</v>
      </c>
    </row>
    <row r="146" spans="1:7">
      <c r="A146" t="s">
        <v>1048</v>
      </c>
      <c r="B146">
        <v>107220</v>
      </c>
      <c r="C146">
        <v>118472</v>
      </c>
      <c r="D146" t="s">
        <v>1193</v>
      </c>
      <c r="E146" s="30">
        <v>1800</v>
      </c>
      <c r="F146" s="30">
        <v>1260</v>
      </c>
      <c r="G146" s="16">
        <f t="shared" si="2"/>
        <v>0.3</v>
      </c>
    </row>
    <row r="147" spans="1:7">
      <c r="A147" t="s">
        <v>1048</v>
      </c>
      <c r="B147">
        <v>107225</v>
      </c>
      <c r="C147">
        <v>118462</v>
      </c>
      <c r="D147" t="s">
        <v>1194</v>
      </c>
      <c r="E147" s="30">
        <v>1899.9960000000001</v>
      </c>
      <c r="F147" s="30">
        <v>1329.9972</v>
      </c>
      <c r="G147" s="16">
        <f t="shared" si="2"/>
        <v>0.30000000000000004</v>
      </c>
    </row>
    <row r="148" spans="1:7">
      <c r="A148" t="s">
        <v>1048</v>
      </c>
      <c r="B148">
        <v>107226</v>
      </c>
      <c r="C148">
        <v>118461</v>
      </c>
      <c r="D148" t="s">
        <v>1195</v>
      </c>
      <c r="E148" s="30">
        <v>2100</v>
      </c>
      <c r="F148" s="30">
        <v>1470</v>
      </c>
      <c r="G148" s="16">
        <f t="shared" si="2"/>
        <v>0.3</v>
      </c>
    </row>
    <row r="149" spans="1:7">
      <c r="A149" t="s">
        <v>1048</v>
      </c>
      <c r="B149">
        <v>107228</v>
      </c>
      <c r="C149">
        <v>118460</v>
      </c>
      <c r="D149" t="s">
        <v>1196</v>
      </c>
      <c r="E149" s="30">
        <v>2400</v>
      </c>
      <c r="F149" s="30">
        <v>1680</v>
      </c>
      <c r="G149" s="16">
        <f t="shared" si="2"/>
        <v>0.3</v>
      </c>
    </row>
    <row r="150" spans="1:7">
      <c r="A150" t="s">
        <v>1048</v>
      </c>
      <c r="B150">
        <v>107229</v>
      </c>
      <c r="C150">
        <v>118458</v>
      </c>
      <c r="D150" t="s">
        <v>1197</v>
      </c>
      <c r="E150" s="30">
        <v>2700</v>
      </c>
      <c r="F150" s="30">
        <v>1889.9999999999998</v>
      </c>
      <c r="G150" s="16">
        <f t="shared" si="2"/>
        <v>0.3000000000000001</v>
      </c>
    </row>
    <row r="151" spans="1:7">
      <c r="A151" t="s">
        <v>1048</v>
      </c>
      <c r="B151">
        <v>109376</v>
      </c>
      <c r="C151">
        <v>118812</v>
      </c>
      <c r="D151" t="s">
        <v>1198</v>
      </c>
      <c r="E151" s="30">
        <v>1500</v>
      </c>
      <c r="F151" s="30">
        <v>1050</v>
      </c>
      <c r="G151" s="16">
        <f t="shared" si="2"/>
        <v>0.3</v>
      </c>
    </row>
    <row r="152" spans="1:7">
      <c r="A152" t="s">
        <v>1048</v>
      </c>
      <c r="B152">
        <v>109622</v>
      </c>
      <c r="C152">
        <v>119042</v>
      </c>
      <c r="D152" t="s">
        <v>1199</v>
      </c>
      <c r="E152" s="30">
        <v>2600.0039999999999</v>
      </c>
      <c r="F152" s="30">
        <v>1820.0027999999998</v>
      </c>
      <c r="G152" s="16">
        <f t="shared" si="2"/>
        <v>0.30000000000000004</v>
      </c>
    </row>
    <row r="153" spans="1:7">
      <c r="A153" t="s">
        <v>1048</v>
      </c>
      <c r="B153">
        <v>109829</v>
      </c>
      <c r="C153">
        <v>119258</v>
      </c>
      <c r="D153" t="s">
        <v>1200</v>
      </c>
      <c r="E153" s="30">
        <v>7500</v>
      </c>
      <c r="F153" s="30">
        <v>5250</v>
      </c>
      <c r="G153" s="16">
        <f t="shared" si="2"/>
        <v>0.3</v>
      </c>
    </row>
    <row r="154" spans="1:7">
      <c r="A154" t="s">
        <v>1048</v>
      </c>
      <c r="B154">
        <v>109908</v>
      </c>
      <c r="C154">
        <v>119445</v>
      </c>
      <c r="D154" t="s">
        <v>1201</v>
      </c>
      <c r="E154" s="30">
        <v>999.99599999999998</v>
      </c>
      <c r="F154" s="30">
        <v>699.99719999999991</v>
      </c>
      <c r="G154" s="16">
        <f t="shared" si="2"/>
        <v>0.3000000000000001</v>
      </c>
    </row>
    <row r="155" spans="1:7">
      <c r="A155" t="s">
        <v>1048</v>
      </c>
      <c r="B155">
        <v>109909</v>
      </c>
      <c r="C155">
        <v>119446</v>
      </c>
      <c r="D155" t="s">
        <v>1202</v>
      </c>
      <c r="E155" s="30">
        <v>1200</v>
      </c>
      <c r="F155" s="30">
        <v>840</v>
      </c>
      <c r="G155" s="16">
        <f t="shared" si="2"/>
        <v>0.3</v>
      </c>
    </row>
    <row r="156" spans="1:7">
      <c r="A156" t="s">
        <v>1048</v>
      </c>
      <c r="B156">
        <v>110394</v>
      </c>
      <c r="C156">
        <v>120444</v>
      </c>
      <c r="D156" t="s">
        <v>1203</v>
      </c>
      <c r="E156" s="30">
        <v>2700</v>
      </c>
      <c r="F156" s="30">
        <v>1889.9999999999998</v>
      </c>
      <c r="G156" s="16">
        <f t="shared" si="2"/>
        <v>0.3000000000000001</v>
      </c>
    </row>
    <row r="157" spans="1:7">
      <c r="A157" t="s">
        <v>1048</v>
      </c>
      <c r="B157">
        <v>110395</v>
      </c>
      <c r="C157">
        <v>120194</v>
      </c>
      <c r="D157" t="s">
        <v>1204</v>
      </c>
      <c r="E157" s="30">
        <v>2600.0039999999999</v>
      </c>
      <c r="F157" s="30">
        <v>1820.0027999999998</v>
      </c>
      <c r="G157" s="16">
        <f t="shared" si="2"/>
        <v>0.30000000000000004</v>
      </c>
    </row>
    <row r="158" spans="1:7">
      <c r="A158" t="s">
        <v>1048</v>
      </c>
      <c r="B158">
        <v>110414</v>
      </c>
      <c r="C158">
        <v>120581</v>
      </c>
      <c r="D158" t="s">
        <v>1205</v>
      </c>
      <c r="E158" s="30">
        <v>1500</v>
      </c>
      <c r="F158" s="30">
        <v>1050</v>
      </c>
      <c r="G158" s="16">
        <f t="shared" si="2"/>
        <v>0.3</v>
      </c>
    </row>
    <row r="159" spans="1:7">
      <c r="A159" t="s">
        <v>1048</v>
      </c>
      <c r="B159">
        <v>110426</v>
      </c>
      <c r="C159">
        <v>120617</v>
      </c>
      <c r="D159" t="s">
        <v>1206</v>
      </c>
      <c r="E159" s="30">
        <v>4500</v>
      </c>
      <c r="F159" s="30">
        <v>3150</v>
      </c>
      <c r="G159" s="16">
        <f t="shared" si="2"/>
        <v>0.3</v>
      </c>
    </row>
    <row r="160" spans="1:7">
      <c r="A160" t="s">
        <v>1048</v>
      </c>
      <c r="B160">
        <v>110427</v>
      </c>
      <c r="C160">
        <v>120618</v>
      </c>
      <c r="D160" t="s">
        <v>1207</v>
      </c>
      <c r="E160" s="30">
        <v>3800.0039999999999</v>
      </c>
      <c r="F160" s="30">
        <v>2660.0027999999998</v>
      </c>
      <c r="G160" s="16">
        <f t="shared" si="2"/>
        <v>0.30000000000000004</v>
      </c>
    </row>
    <row r="161" spans="1:7">
      <c r="A161" t="s">
        <v>1048</v>
      </c>
      <c r="B161">
        <v>110764</v>
      </c>
      <c r="C161">
        <v>122731</v>
      </c>
      <c r="D161" t="s">
        <v>1208</v>
      </c>
      <c r="E161" s="30">
        <v>4899.9960000000001</v>
      </c>
      <c r="F161" s="30">
        <v>3429.9971999999998</v>
      </c>
      <c r="G161" s="16">
        <f t="shared" si="2"/>
        <v>0.30000000000000004</v>
      </c>
    </row>
    <row r="162" spans="1:7">
      <c r="A162" t="s">
        <v>1048</v>
      </c>
      <c r="B162">
        <v>110765</v>
      </c>
      <c r="C162">
        <v>120535</v>
      </c>
      <c r="D162" t="s">
        <v>1209</v>
      </c>
      <c r="E162" s="30">
        <v>2499.9960000000001</v>
      </c>
      <c r="F162" s="30">
        <v>1749.9972</v>
      </c>
      <c r="G162" s="16">
        <f t="shared" si="2"/>
        <v>0.30000000000000004</v>
      </c>
    </row>
    <row r="163" spans="1:7">
      <c r="A163" t="s">
        <v>1048</v>
      </c>
      <c r="B163">
        <v>110766</v>
      </c>
      <c r="C163">
        <v>120538</v>
      </c>
      <c r="D163" t="s">
        <v>1210</v>
      </c>
      <c r="E163" s="30">
        <v>1800</v>
      </c>
      <c r="F163" s="30">
        <v>1260</v>
      </c>
      <c r="G163" s="16">
        <f t="shared" si="2"/>
        <v>0.3</v>
      </c>
    </row>
    <row r="164" spans="1:7">
      <c r="A164" t="s">
        <v>1048</v>
      </c>
      <c r="B164">
        <v>110842</v>
      </c>
      <c r="C164">
        <v>120114</v>
      </c>
      <c r="D164" t="s">
        <v>1211</v>
      </c>
      <c r="E164" s="30">
        <v>1200</v>
      </c>
      <c r="F164" s="30">
        <v>840</v>
      </c>
      <c r="G164" s="16">
        <f t="shared" si="2"/>
        <v>0.3</v>
      </c>
    </row>
    <row r="165" spans="1:7">
      <c r="A165" t="s">
        <v>1048</v>
      </c>
      <c r="B165">
        <v>110843</v>
      </c>
      <c r="C165">
        <v>120118</v>
      </c>
      <c r="D165" t="s">
        <v>1212</v>
      </c>
      <c r="E165" s="30">
        <v>1400.0039999999999</v>
      </c>
      <c r="F165" s="30">
        <v>980.00279999999987</v>
      </c>
      <c r="G165" s="16">
        <f t="shared" si="2"/>
        <v>0.30000000000000004</v>
      </c>
    </row>
    <row r="166" spans="1:7">
      <c r="A166" t="s">
        <v>1048</v>
      </c>
      <c r="B166">
        <v>110844</v>
      </c>
      <c r="C166">
        <v>120128</v>
      </c>
      <c r="D166" t="s">
        <v>1213</v>
      </c>
      <c r="E166" s="30">
        <v>1599.9960000000001</v>
      </c>
      <c r="F166" s="30">
        <v>1119.9972</v>
      </c>
      <c r="G166" s="16">
        <f t="shared" si="2"/>
        <v>0.30000000000000004</v>
      </c>
    </row>
    <row r="167" spans="1:7">
      <c r="A167" t="s">
        <v>1048</v>
      </c>
      <c r="B167">
        <v>110845</v>
      </c>
      <c r="C167">
        <v>120126</v>
      </c>
      <c r="D167" t="s">
        <v>1214</v>
      </c>
      <c r="E167" s="30">
        <v>1500</v>
      </c>
      <c r="F167" s="30">
        <v>1050</v>
      </c>
      <c r="G167" s="16">
        <f t="shared" si="2"/>
        <v>0.3</v>
      </c>
    </row>
    <row r="168" spans="1:7">
      <c r="A168" t="s">
        <v>1048</v>
      </c>
      <c r="B168">
        <v>110859</v>
      </c>
      <c r="C168">
        <v>120115</v>
      </c>
      <c r="D168" t="s">
        <v>1215</v>
      </c>
      <c r="E168" s="30">
        <v>1299.9960000000001</v>
      </c>
      <c r="F168" s="30">
        <v>909.99720000000002</v>
      </c>
      <c r="G168" s="16">
        <f t="shared" si="2"/>
        <v>0.30000000000000004</v>
      </c>
    </row>
    <row r="169" spans="1:7">
      <c r="A169" t="s">
        <v>1048</v>
      </c>
      <c r="B169">
        <v>111011</v>
      </c>
      <c r="C169">
        <v>120582</v>
      </c>
      <c r="D169" t="s">
        <v>1216</v>
      </c>
      <c r="E169" s="30">
        <v>3600</v>
      </c>
      <c r="F169" s="30">
        <v>2520</v>
      </c>
      <c r="G169" s="16">
        <f t="shared" si="2"/>
        <v>0.3</v>
      </c>
    </row>
    <row r="170" spans="1:7">
      <c r="A170" t="s">
        <v>1048</v>
      </c>
      <c r="B170">
        <v>112846</v>
      </c>
      <c r="C170">
        <v>121363</v>
      </c>
      <c r="D170" t="s">
        <v>1217</v>
      </c>
      <c r="E170" s="30">
        <v>600</v>
      </c>
      <c r="F170" s="30">
        <v>420</v>
      </c>
      <c r="G170" s="16">
        <f t="shared" si="2"/>
        <v>0.3</v>
      </c>
    </row>
    <row r="171" spans="1:7">
      <c r="A171" t="s">
        <v>1048</v>
      </c>
      <c r="B171">
        <v>112847</v>
      </c>
      <c r="C171">
        <v>121368</v>
      </c>
      <c r="D171" t="s">
        <v>1218</v>
      </c>
      <c r="E171" s="30">
        <v>600</v>
      </c>
      <c r="F171" s="30">
        <v>420</v>
      </c>
      <c r="G171" s="16">
        <f t="shared" si="2"/>
        <v>0.3</v>
      </c>
    </row>
    <row r="172" spans="1:7">
      <c r="A172" t="s">
        <v>1048</v>
      </c>
      <c r="B172">
        <v>114586</v>
      </c>
      <c r="C172">
        <v>122498</v>
      </c>
      <c r="D172" t="s">
        <v>1219</v>
      </c>
      <c r="E172" s="30">
        <v>2400</v>
      </c>
      <c r="F172" s="30">
        <v>1680</v>
      </c>
      <c r="G172" s="16">
        <f t="shared" si="2"/>
        <v>0.3</v>
      </c>
    </row>
    <row r="173" spans="1:7">
      <c r="A173" t="s">
        <v>1048</v>
      </c>
      <c r="B173">
        <v>114587</v>
      </c>
      <c r="C173">
        <v>122499</v>
      </c>
      <c r="D173" t="s">
        <v>1220</v>
      </c>
      <c r="E173" s="30">
        <v>2799.9960000000001</v>
      </c>
      <c r="F173" s="30">
        <v>1959.9972</v>
      </c>
      <c r="G173" s="16">
        <f t="shared" si="2"/>
        <v>0.3</v>
      </c>
    </row>
    <row r="174" spans="1:7">
      <c r="A174" t="s">
        <v>1048</v>
      </c>
      <c r="B174">
        <v>114636</v>
      </c>
      <c r="C174">
        <v>122554</v>
      </c>
      <c r="D174" t="s">
        <v>1221</v>
      </c>
      <c r="E174" s="30">
        <v>3300</v>
      </c>
      <c r="F174" s="30">
        <v>2310</v>
      </c>
      <c r="G174" s="16">
        <f t="shared" si="2"/>
        <v>0.3</v>
      </c>
    </row>
    <row r="175" spans="1:7">
      <c r="A175" t="s">
        <v>1048</v>
      </c>
      <c r="B175">
        <v>114642</v>
      </c>
      <c r="C175">
        <v>122557</v>
      </c>
      <c r="D175" t="s">
        <v>1222</v>
      </c>
      <c r="E175" s="30">
        <v>4700.0039999999999</v>
      </c>
      <c r="F175" s="30">
        <v>3290.0027999999998</v>
      </c>
      <c r="G175" s="16">
        <f t="shared" si="2"/>
        <v>0.30000000000000004</v>
      </c>
    </row>
    <row r="176" spans="1:7">
      <c r="A176" t="s">
        <v>1048</v>
      </c>
      <c r="B176">
        <v>114643</v>
      </c>
      <c r="C176">
        <v>122555</v>
      </c>
      <c r="D176" t="s">
        <v>1223</v>
      </c>
      <c r="E176" s="30">
        <v>3800.0039999999999</v>
      </c>
      <c r="F176" s="30">
        <v>2660.0027999999998</v>
      </c>
      <c r="G176" s="16">
        <f t="shared" si="2"/>
        <v>0.30000000000000004</v>
      </c>
    </row>
    <row r="177" spans="1:7">
      <c r="A177" t="s">
        <v>1048</v>
      </c>
      <c r="B177">
        <v>114645</v>
      </c>
      <c r="C177">
        <v>122556</v>
      </c>
      <c r="D177" t="s">
        <v>1224</v>
      </c>
      <c r="E177" s="30">
        <v>4400.0039999999999</v>
      </c>
      <c r="F177" s="30">
        <v>3080.0027999999998</v>
      </c>
      <c r="G177" s="16">
        <f t="shared" si="2"/>
        <v>0.30000000000000004</v>
      </c>
    </row>
    <row r="178" spans="1:7">
      <c r="A178" t="s">
        <v>1048</v>
      </c>
      <c r="B178">
        <v>114647</v>
      </c>
      <c r="C178">
        <v>122559</v>
      </c>
      <c r="D178" t="s">
        <v>1225</v>
      </c>
      <c r="E178" s="30">
        <v>4100.0039999999999</v>
      </c>
      <c r="F178" s="30">
        <v>2870.0027999999998</v>
      </c>
      <c r="G178" s="16">
        <f t="shared" si="2"/>
        <v>0.30000000000000004</v>
      </c>
    </row>
    <row r="179" spans="1:7">
      <c r="A179" t="s">
        <v>1048</v>
      </c>
      <c r="B179">
        <v>114717</v>
      </c>
      <c r="C179">
        <v>122578</v>
      </c>
      <c r="D179" t="s">
        <v>1226</v>
      </c>
      <c r="E179" s="30">
        <v>3099.9960000000001</v>
      </c>
      <c r="F179" s="30">
        <v>2169.9971999999998</v>
      </c>
      <c r="G179" s="16">
        <f t="shared" si="2"/>
        <v>0.3000000000000001</v>
      </c>
    </row>
    <row r="180" spans="1:7">
      <c r="A180" t="s">
        <v>1048</v>
      </c>
      <c r="B180">
        <v>114722</v>
      </c>
      <c r="C180">
        <v>122776</v>
      </c>
      <c r="D180" t="s">
        <v>1227</v>
      </c>
      <c r="E180" s="30">
        <v>2100</v>
      </c>
      <c r="F180" s="30">
        <v>1470</v>
      </c>
      <c r="G180" s="16">
        <f t="shared" si="2"/>
        <v>0.3</v>
      </c>
    </row>
    <row r="181" spans="1:7">
      <c r="A181" t="s">
        <v>1048</v>
      </c>
      <c r="B181">
        <v>114957</v>
      </c>
      <c r="C181">
        <v>122832</v>
      </c>
      <c r="D181" t="s">
        <v>1228</v>
      </c>
      <c r="E181" s="30">
        <v>2300.0039999999999</v>
      </c>
      <c r="F181" s="30">
        <v>1610.0027999999998</v>
      </c>
      <c r="G181" s="16">
        <f t="shared" si="2"/>
        <v>0.3000000000000001</v>
      </c>
    </row>
    <row r="182" spans="1:7">
      <c r="A182" t="s">
        <v>1048</v>
      </c>
      <c r="B182">
        <v>114958</v>
      </c>
      <c r="C182">
        <v>122833</v>
      </c>
      <c r="D182" t="s">
        <v>1229</v>
      </c>
      <c r="E182" s="30">
        <v>2700</v>
      </c>
      <c r="F182" s="30">
        <v>1889.9999999999998</v>
      </c>
      <c r="G182" s="16">
        <f t="shared" si="2"/>
        <v>0.3000000000000001</v>
      </c>
    </row>
    <row r="183" spans="1:7">
      <c r="A183" t="s">
        <v>1048</v>
      </c>
      <c r="B183">
        <v>114959</v>
      </c>
      <c r="C183">
        <v>122834</v>
      </c>
      <c r="D183" t="s">
        <v>1230</v>
      </c>
      <c r="E183" s="30">
        <v>3000</v>
      </c>
      <c r="F183" s="30">
        <v>2100</v>
      </c>
      <c r="G183" s="16">
        <f t="shared" si="2"/>
        <v>0.3</v>
      </c>
    </row>
    <row r="184" spans="1:7">
      <c r="A184" t="s">
        <v>1048</v>
      </c>
      <c r="B184">
        <v>115495</v>
      </c>
      <c r="C184">
        <v>123146</v>
      </c>
      <c r="D184" t="s">
        <v>1231</v>
      </c>
      <c r="E184" s="30">
        <v>2199.9960000000001</v>
      </c>
      <c r="F184" s="30">
        <v>1539.9972</v>
      </c>
      <c r="G184" s="16">
        <f t="shared" si="2"/>
        <v>0.30000000000000004</v>
      </c>
    </row>
    <row r="185" spans="1:7">
      <c r="A185" t="s">
        <v>1048</v>
      </c>
      <c r="B185">
        <v>115497</v>
      </c>
      <c r="C185">
        <v>123147</v>
      </c>
      <c r="D185" t="s">
        <v>1232</v>
      </c>
      <c r="E185" s="30">
        <v>2700</v>
      </c>
      <c r="F185" s="30">
        <v>1889.9999999999998</v>
      </c>
      <c r="G185" s="16">
        <f t="shared" si="2"/>
        <v>0.3000000000000001</v>
      </c>
    </row>
    <row r="186" spans="1:7">
      <c r="A186" t="s">
        <v>1048</v>
      </c>
      <c r="B186">
        <v>115498</v>
      </c>
      <c r="C186">
        <v>123119</v>
      </c>
      <c r="D186" t="s">
        <v>1233</v>
      </c>
      <c r="E186" s="30">
        <v>5900.0039999999999</v>
      </c>
      <c r="F186" s="30">
        <v>4130.0027999999993</v>
      </c>
      <c r="G186" s="16">
        <f t="shared" si="2"/>
        <v>0.3000000000000001</v>
      </c>
    </row>
    <row r="187" spans="1:7">
      <c r="A187" t="s">
        <v>1048</v>
      </c>
      <c r="B187">
        <v>115513</v>
      </c>
      <c r="C187">
        <v>123137</v>
      </c>
      <c r="D187" t="s">
        <v>1234</v>
      </c>
      <c r="E187" s="30">
        <v>2600.0039999999999</v>
      </c>
      <c r="F187" s="30">
        <v>1820.0027999999998</v>
      </c>
      <c r="G187" s="16">
        <f t="shared" si="2"/>
        <v>0.30000000000000004</v>
      </c>
    </row>
    <row r="188" spans="1:7">
      <c r="A188" t="s">
        <v>1048</v>
      </c>
      <c r="B188">
        <v>187705</v>
      </c>
      <c r="C188">
        <v>242168</v>
      </c>
      <c r="D188" t="s">
        <v>1194</v>
      </c>
      <c r="E188" s="30">
        <v>900</v>
      </c>
      <c r="F188" s="30">
        <v>630</v>
      </c>
      <c r="G188" s="16">
        <f t="shared" si="2"/>
        <v>0.3</v>
      </c>
    </row>
    <row r="189" spans="1:7">
      <c r="A189" t="s">
        <v>1048</v>
      </c>
      <c r="B189">
        <v>187708</v>
      </c>
      <c r="C189">
        <v>242169</v>
      </c>
      <c r="D189" t="s">
        <v>1195</v>
      </c>
      <c r="E189" s="30">
        <v>1200</v>
      </c>
      <c r="F189" s="30">
        <v>840</v>
      </c>
      <c r="G189" s="16">
        <f t="shared" si="2"/>
        <v>0.3</v>
      </c>
    </row>
    <row r="190" spans="1:7">
      <c r="A190" t="s">
        <v>1048</v>
      </c>
      <c r="B190">
        <v>187710</v>
      </c>
      <c r="C190">
        <v>242170</v>
      </c>
      <c r="D190" t="s">
        <v>1235</v>
      </c>
      <c r="E190" s="30">
        <v>1599.9960000000001</v>
      </c>
      <c r="F190" s="30">
        <v>1119.9972</v>
      </c>
      <c r="G190" s="16">
        <f t="shared" si="2"/>
        <v>0.30000000000000004</v>
      </c>
    </row>
    <row r="191" spans="1:7">
      <c r="A191" t="s">
        <v>1048</v>
      </c>
      <c r="B191">
        <v>187712</v>
      </c>
      <c r="C191">
        <v>242171</v>
      </c>
      <c r="D191" t="s">
        <v>1236</v>
      </c>
      <c r="E191" s="30">
        <v>1800</v>
      </c>
      <c r="F191" s="30">
        <v>1260</v>
      </c>
      <c r="G191" s="16">
        <f t="shared" si="2"/>
        <v>0.3</v>
      </c>
    </row>
    <row r="192" spans="1:7">
      <c r="A192" t="s">
        <v>1048</v>
      </c>
      <c r="B192">
        <v>214938</v>
      </c>
      <c r="C192">
        <v>471282</v>
      </c>
      <c r="D192" t="s">
        <v>1237</v>
      </c>
      <c r="E192" s="30">
        <v>9399.9959999999992</v>
      </c>
      <c r="F192" s="30">
        <v>6579.9971999999989</v>
      </c>
      <c r="G192" s="16">
        <f t="shared" si="2"/>
        <v>0.30000000000000004</v>
      </c>
    </row>
    <row r="193" spans="1:7">
      <c r="A193" t="s">
        <v>1048</v>
      </c>
      <c r="B193">
        <v>214939</v>
      </c>
      <c r="C193">
        <v>471283</v>
      </c>
      <c r="D193" t="s">
        <v>1238</v>
      </c>
      <c r="E193" s="30">
        <v>8600.0004000000008</v>
      </c>
      <c r="F193" s="30">
        <v>6020.0002800000002</v>
      </c>
      <c r="G193" s="16">
        <f t="shared" si="2"/>
        <v>0.30000000000000004</v>
      </c>
    </row>
    <row r="194" spans="1:7">
      <c r="A194" t="s">
        <v>1048</v>
      </c>
      <c r="B194">
        <v>243046</v>
      </c>
      <c r="C194">
        <v>500172</v>
      </c>
      <c r="D194" t="s">
        <v>1239</v>
      </c>
      <c r="E194" s="30">
        <v>2799.9960000000001</v>
      </c>
      <c r="F194" s="30">
        <v>1959.9972</v>
      </c>
      <c r="G194" s="16">
        <f t="shared" si="2"/>
        <v>0.3</v>
      </c>
    </row>
    <row r="195" spans="1:7">
      <c r="A195" t="s">
        <v>1048</v>
      </c>
      <c r="B195">
        <v>243047</v>
      </c>
      <c r="C195">
        <v>500173</v>
      </c>
      <c r="D195" t="s">
        <v>1240</v>
      </c>
      <c r="E195" s="30">
        <v>2900.0039999999999</v>
      </c>
      <c r="F195" s="30">
        <v>2030.0027999999998</v>
      </c>
      <c r="G195" s="16">
        <f t="shared" ref="G195:G258" si="3">(E195-F195)/E195</f>
        <v>0.30000000000000004</v>
      </c>
    </row>
    <row r="196" spans="1:7">
      <c r="A196" t="s">
        <v>1048</v>
      </c>
      <c r="B196">
        <v>243048</v>
      </c>
      <c r="C196">
        <v>500174</v>
      </c>
      <c r="D196" t="s">
        <v>1241</v>
      </c>
      <c r="E196" s="30">
        <v>3099.9960000000001</v>
      </c>
      <c r="F196" s="30">
        <v>2169.9971999999998</v>
      </c>
      <c r="G196" s="16">
        <f t="shared" si="3"/>
        <v>0.3000000000000001</v>
      </c>
    </row>
    <row r="197" spans="1:7">
      <c r="A197" t="s">
        <v>1048</v>
      </c>
      <c r="B197">
        <v>265861</v>
      </c>
      <c r="C197">
        <v>512211</v>
      </c>
      <c r="D197" t="s">
        <v>1242</v>
      </c>
      <c r="E197" s="30">
        <v>600</v>
      </c>
      <c r="F197" s="30">
        <v>420</v>
      </c>
      <c r="G197" s="16">
        <f t="shared" si="3"/>
        <v>0.3</v>
      </c>
    </row>
    <row r="198" spans="1:7">
      <c r="A198" t="s">
        <v>1048</v>
      </c>
      <c r="B198">
        <v>265864</v>
      </c>
      <c r="C198">
        <v>512209</v>
      </c>
      <c r="D198" t="s">
        <v>1243</v>
      </c>
      <c r="E198" s="30">
        <v>1100.0039999999999</v>
      </c>
      <c r="F198" s="30">
        <v>770.00279999999987</v>
      </c>
      <c r="G198" s="16">
        <f t="shared" si="3"/>
        <v>0.30000000000000004</v>
      </c>
    </row>
    <row r="199" spans="1:7">
      <c r="A199" t="s">
        <v>1048</v>
      </c>
      <c r="B199">
        <v>282785</v>
      </c>
      <c r="C199">
        <v>283642</v>
      </c>
      <c r="D199" t="s">
        <v>1244</v>
      </c>
      <c r="E199" s="30">
        <v>2700</v>
      </c>
      <c r="F199" s="30">
        <v>1889.9999999999998</v>
      </c>
      <c r="G199" s="16">
        <f t="shared" si="3"/>
        <v>0.3000000000000001</v>
      </c>
    </row>
    <row r="200" spans="1:7">
      <c r="A200" t="s">
        <v>1048</v>
      </c>
      <c r="B200">
        <v>291016</v>
      </c>
      <c r="C200">
        <v>523123</v>
      </c>
      <c r="D200" t="s">
        <v>1245</v>
      </c>
      <c r="E200" s="30">
        <v>2000.0039999999999</v>
      </c>
      <c r="F200" s="30">
        <v>1400.0027999999998</v>
      </c>
      <c r="G200" s="16">
        <f t="shared" si="3"/>
        <v>0.3000000000000001</v>
      </c>
    </row>
    <row r="201" spans="1:7">
      <c r="A201" t="s">
        <v>1048</v>
      </c>
      <c r="B201">
        <v>291386</v>
      </c>
      <c r="C201">
        <v>523214</v>
      </c>
      <c r="D201" t="s">
        <v>1246</v>
      </c>
      <c r="E201" s="30">
        <v>2100</v>
      </c>
      <c r="F201" s="30">
        <v>1470</v>
      </c>
      <c r="G201" s="16">
        <f t="shared" si="3"/>
        <v>0.3</v>
      </c>
    </row>
    <row r="202" spans="1:7">
      <c r="A202" t="s">
        <v>1048</v>
      </c>
      <c r="B202">
        <v>291475</v>
      </c>
      <c r="C202">
        <v>523309</v>
      </c>
      <c r="D202" t="s">
        <v>1247</v>
      </c>
      <c r="E202" s="30">
        <v>2600.0039999999999</v>
      </c>
      <c r="F202" s="30">
        <v>1820.0027999999998</v>
      </c>
      <c r="G202" s="16">
        <f t="shared" si="3"/>
        <v>0.30000000000000004</v>
      </c>
    </row>
    <row r="203" spans="1:7">
      <c r="A203" t="s">
        <v>1048</v>
      </c>
      <c r="B203">
        <v>335674</v>
      </c>
      <c r="C203">
        <v>540757</v>
      </c>
      <c r="D203" t="s">
        <v>1248</v>
      </c>
      <c r="E203" s="30">
        <v>2700</v>
      </c>
      <c r="F203" s="30">
        <v>1889.9999999999998</v>
      </c>
      <c r="G203" s="16">
        <f t="shared" si="3"/>
        <v>0.3000000000000001</v>
      </c>
    </row>
    <row r="204" spans="1:7">
      <c r="A204" t="s">
        <v>1048</v>
      </c>
      <c r="B204">
        <v>339840</v>
      </c>
      <c r="C204">
        <v>544490</v>
      </c>
      <c r="D204" t="s">
        <v>1249</v>
      </c>
      <c r="E204" s="30">
        <v>3600</v>
      </c>
      <c r="F204" s="30">
        <v>2520</v>
      </c>
      <c r="G204" s="16">
        <f t="shared" si="3"/>
        <v>0.3</v>
      </c>
    </row>
    <row r="205" spans="1:7">
      <c r="A205" t="s">
        <v>1048</v>
      </c>
      <c r="B205">
        <v>339844</v>
      </c>
      <c r="C205">
        <v>544487</v>
      </c>
      <c r="D205" t="s">
        <v>1250</v>
      </c>
      <c r="E205" s="30">
        <v>4700.0003999999999</v>
      </c>
      <c r="F205" s="30">
        <v>3290.0002799999997</v>
      </c>
      <c r="G205" s="16">
        <f t="shared" si="3"/>
        <v>0.30000000000000004</v>
      </c>
    </row>
    <row r="206" spans="1:7">
      <c r="A206" t="s">
        <v>1048</v>
      </c>
      <c r="B206">
        <v>339847</v>
      </c>
      <c r="C206">
        <v>543287</v>
      </c>
      <c r="D206" t="s">
        <v>1251</v>
      </c>
      <c r="E206" s="30">
        <v>4700.0003999999999</v>
      </c>
      <c r="F206" s="30">
        <v>3290.0002799999997</v>
      </c>
      <c r="G206" s="16">
        <f t="shared" si="3"/>
        <v>0.30000000000000004</v>
      </c>
    </row>
    <row r="207" spans="1:7">
      <c r="A207" t="s">
        <v>1048</v>
      </c>
      <c r="B207">
        <v>339848</v>
      </c>
      <c r="C207">
        <v>543285</v>
      </c>
      <c r="D207" t="s">
        <v>1252</v>
      </c>
      <c r="E207" s="30">
        <v>5000.0003999999999</v>
      </c>
      <c r="F207" s="30">
        <v>3500.0002799999997</v>
      </c>
      <c r="G207" s="16">
        <f t="shared" si="3"/>
        <v>0.30000000000000004</v>
      </c>
    </row>
    <row r="208" spans="1:7">
      <c r="A208" t="s">
        <v>1048</v>
      </c>
      <c r="B208">
        <v>339849</v>
      </c>
      <c r="C208">
        <v>543282</v>
      </c>
      <c r="D208" t="s">
        <v>1253</v>
      </c>
      <c r="E208" s="30">
        <v>5300.0003999999999</v>
      </c>
      <c r="F208" s="30">
        <v>3710.0002799999997</v>
      </c>
      <c r="G208" s="16">
        <f t="shared" si="3"/>
        <v>0.30000000000000004</v>
      </c>
    </row>
    <row r="209" spans="1:7">
      <c r="A209" t="s">
        <v>1048</v>
      </c>
      <c r="B209">
        <v>347418</v>
      </c>
      <c r="C209">
        <v>545525</v>
      </c>
      <c r="D209" t="s">
        <v>1254</v>
      </c>
      <c r="E209" s="30">
        <v>999.99599999999998</v>
      </c>
      <c r="F209" s="30">
        <v>699.99719999999991</v>
      </c>
      <c r="G209" s="16">
        <f t="shared" si="3"/>
        <v>0.3000000000000001</v>
      </c>
    </row>
    <row r="210" spans="1:7">
      <c r="A210" t="s">
        <v>1048</v>
      </c>
      <c r="B210">
        <v>350133</v>
      </c>
      <c r="C210">
        <v>546575</v>
      </c>
      <c r="D210" t="s">
        <v>1255</v>
      </c>
      <c r="E210" s="30">
        <v>2300.0039999999999</v>
      </c>
      <c r="F210" s="30">
        <v>1610.0027999999998</v>
      </c>
      <c r="G210" s="16">
        <f t="shared" si="3"/>
        <v>0.3000000000000001</v>
      </c>
    </row>
    <row r="211" spans="1:7">
      <c r="A211" t="s">
        <v>1048</v>
      </c>
      <c r="B211">
        <v>350134</v>
      </c>
      <c r="C211">
        <v>546576</v>
      </c>
      <c r="D211" t="s">
        <v>1256</v>
      </c>
      <c r="E211" s="30">
        <v>2600.0039999999999</v>
      </c>
      <c r="F211" s="30">
        <v>1820.0027999999998</v>
      </c>
      <c r="G211" s="16">
        <f t="shared" si="3"/>
        <v>0.30000000000000004</v>
      </c>
    </row>
    <row r="212" spans="1:7">
      <c r="A212" t="s">
        <v>1048</v>
      </c>
      <c r="B212">
        <v>350135</v>
      </c>
      <c r="C212">
        <v>546577</v>
      </c>
      <c r="D212" t="s">
        <v>1257</v>
      </c>
      <c r="E212" s="30">
        <v>2799.9960000000001</v>
      </c>
      <c r="F212" s="30">
        <v>1959.9972</v>
      </c>
      <c r="G212" s="16">
        <f t="shared" si="3"/>
        <v>0.3</v>
      </c>
    </row>
    <row r="213" spans="1:7">
      <c r="A213" t="s">
        <v>1048</v>
      </c>
      <c r="B213">
        <v>359104</v>
      </c>
      <c r="C213">
        <v>551552</v>
      </c>
      <c r="D213" t="s">
        <v>1258</v>
      </c>
      <c r="E213" s="30">
        <v>1100.0039999999999</v>
      </c>
      <c r="F213" s="30">
        <v>770.00279999999987</v>
      </c>
      <c r="G213" s="16">
        <f t="shared" si="3"/>
        <v>0.30000000000000004</v>
      </c>
    </row>
    <row r="214" spans="1:7">
      <c r="A214" t="s">
        <v>1048</v>
      </c>
      <c r="B214">
        <v>359105</v>
      </c>
      <c r="C214">
        <v>551551</v>
      </c>
      <c r="D214" t="s">
        <v>1259</v>
      </c>
      <c r="E214" s="30">
        <v>1500</v>
      </c>
      <c r="F214" s="30">
        <v>1050</v>
      </c>
      <c r="G214" s="16">
        <f t="shared" si="3"/>
        <v>0.3</v>
      </c>
    </row>
    <row r="215" spans="1:7">
      <c r="A215" t="s">
        <v>1048</v>
      </c>
      <c r="B215">
        <v>359107</v>
      </c>
      <c r="C215">
        <v>551550</v>
      </c>
      <c r="D215" t="s">
        <v>1260</v>
      </c>
      <c r="E215" s="30">
        <v>1899.9960000000001</v>
      </c>
      <c r="F215" s="30">
        <v>1329.9972</v>
      </c>
      <c r="G215" s="16">
        <f t="shared" si="3"/>
        <v>0.30000000000000004</v>
      </c>
    </row>
    <row r="216" spans="1:7">
      <c r="A216" t="s">
        <v>1048</v>
      </c>
      <c r="B216">
        <v>359108</v>
      </c>
      <c r="C216">
        <v>551549</v>
      </c>
      <c r="D216" t="s">
        <v>1261</v>
      </c>
      <c r="E216" s="30">
        <v>1899.9960000000001</v>
      </c>
      <c r="F216" s="30">
        <v>1329.9972</v>
      </c>
      <c r="G216" s="16">
        <f t="shared" si="3"/>
        <v>0.30000000000000004</v>
      </c>
    </row>
    <row r="217" spans="1:7">
      <c r="A217" t="s">
        <v>1048</v>
      </c>
      <c r="B217">
        <v>359109</v>
      </c>
      <c r="C217">
        <v>551548</v>
      </c>
      <c r="D217" t="s">
        <v>1262</v>
      </c>
      <c r="E217" s="30">
        <v>2400</v>
      </c>
      <c r="F217" s="30">
        <v>1680</v>
      </c>
      <c r="G217" s="16">
        <f t="shared" si="3"/>
        <v>0.3</v>
      </c>
    </row>
    <row r="218" spans="1:7">
      <c r="A218" t="s">
        <v>1048</v>
      </c>
      <c r="B218">
        <v>362123</v>
      </c>
      <c r="C218">
        <v>334134</v>
      </c>
      <c r="D218" t="s">
        <v>1263</v>
      </c>
      <c r="E218" s="30">
        <v>2780.0039999999999</v>
      </c>
      <c r="F218" s="30">
        <v>1946.0027999999998</v>
      </c>
      <c r="G218" s="16">
        <f t="shared" si="3"/>
        <v>0.30000000000000004</v>
      </c>
    </row>
    <row r="219" spans="1:7">
      <c r="A219" t="s">
        <v>1048</v>
      </c>
      <c r="B219">
        <v>362127</v>
      </c>
      <c r="C219">
        <v>334135</v>
      </c>
      <c r="D219" t="s">
        <v>1264</v>
      </c>
      <c r="E219" s="30">
        <v>3530.0039999999999</v>
      </c>
      <c r="F219" s="30">
        <v>2471.0027999999998</v>
      </c>
      <c r="G219" s="16">
        <f t="shared" si="3"/>
        <v>0.30000000000000004</v>
      </c>
    </row>
    <row r="220" spans="1:7">
      <c r="A220" t="s">
        <v>1048</v>
      </c>
      <c r="B220">
        <v>362273</v>
      </c>
      <c r="C220">
        <v>553067</v>
      </c>
      <c r="D220" t="s">
        <v>1265</v>
      </c>
      <c r="E220" s="30">
        <v>2300.0039999999999</v>
      </c>
      <c r="F220" s="30">
        <v>1610.0027999999998</v>
      </c>
      <c r="G220" s="16">
        <f t="shared" si="3"/>
        <v>0.3000000000000001</v>
      </c>
    </row>
    <row r="221" spans="1:7">
      <c r="A221" t="s">
        <v>1048</v>
      </c>
      <c r="B221">
        <v>367700</v>
      </c>
      <c r="C221">
        <v>556116</v>
      </c>
      <c r="D221" t="s">
        <v>1266</v>
      </c>
      <c r="E221" s="30">
        <v>260.00400000000002</v>
      </c>
      <c r="F221" s="30">
        <v>182.00280000000001</v>
      </c>
      <c r="G221" s="16">
        <f t="shared" si="3"/>
        <v>0.30000000000000004</v>
      </c>
    </row>
    <row r="222" spans="1:7">
      <c r="A222" t="s">
        <v>1048</v>
      </c>
      <c r="B222">
        <v>380531</v>
      </c>
      <c r="C222">
        <v>562828</v>
      </c>
      <c r="D222" t="s">
        <v>1267</v>
      </c>
      <c r="E222" s="30">
        <v>4400.0039999999999</v>
      </c>
      <c r="F222" s="30">
        <v>3080.0027999999998</v>
      </c>
      <c r="G222" s="16">
        <f t="shared" si="3"/>
        <v>0.30000000000000004</v>
      </c>
    </row>
    <row r="223" spans="1:7">
      <c r="A223" t="s">
        <v>1048</v>
      </c>
      <c r="B223">
        <v>380533</v>
      </c>
      <c r="C223">
        <v>562829</v>
      </c>
      <c r="D223" t="s">
        <v>1268</v>
      </c>
      <c r="E223" s="30">
        <v>4400.0039999999999</v>
      </c>
      <c r="F223" s="30">
        <v>3080.0027999999998</v>
      </c>
      <c r="G223" s="16">
        <f t="shared" si="3"/>
        <v>0.30000000000000004</v>
      </c>
    </row>
    <row r="224" spans="1:7">
      <c r="A224" t="s">
        <v>1048</v>
      </c>
      <c r="B224">
        <v>380714</v>
      </c>
      <c r="C224">
        <v>343921</v>
      </c>
      <c r="D224" t="s">
        <v>1269</v>
      </c>
      <c r="E224" s="30">
        <v>2600.0003999999999</v>
      </c>
      <c r="F224" s="30">
        <v>1820.0002799999997</v>
      </c>
      <c r="G224" s="16">
        <f t="shared" si="3"/>
        <v>0.30000000000000004</v>
      </c>
    </row>
    <row r="225" spans="1:7">
      <c r="A225" t="s">
        <v>1048</v>
      </c>
      <c r="B225">
        <v>380718</v>
      </c>
      <c r="C225">
        <v>343922</v>
      </c>
      <c r="D225" t="s">
        <v>1270</v>
      </c>
      <c r="E225" s="30">
        <v>3000</v>
      </c>
      <c r="F225" s="30">
        <v>2100</v>
      </c>
      <c r="G225" s="16">
        <f t="shared" si="3"/>
        <v>0.3</v>
      </c>
    </row>
    <row r="226" spans="1:7">
      <c r="A226" t="s">
        <v>1048</v>
      </c>
      <c r="B226">
        <v>380762</v>
      </c>
      <c r="C226">
        <v>343923</v>
      </c>
      <c r="D226" t="s">
        <v>1271</v>
      </c>
      <c r="E226" s="30">
        <v>3300</v>
      </c>
      <c r="F226" s="30">
        <v>2310</v>
      </c>
      <c r="G226" s="16">
        <f t="shared" si="3"/>
        <v>0.3</v>
      </c>
    </row>
    <row r="227" spans="1:7">
      <c r="A227" t="s">
        <v>1048</v>
      </c>
      <c r="B227">
        <v>380765</v>
      </c>
      <c r="C227">
        <v>343924</v>
      </c>
      <c r="D227" t="s">
        <v>1272</v>
      </c>
      <c r="E227" s="30">
        <v>4200</v>
      </c>
      <c r="F227" s="30">
        <v>2940</v>
      </c>
      <c r="G227" s="16">
        <f t="shared" si="3"/>
        <v>0.3</v>
      </c>
    </row>
    <row r="228" spans="1:7">
      <c r="A228" t="s">
        <v>1048</v>
      </c>
      <c r="B228">
        <v>380769</v>
      </c>
      <c r="C228">
        <v>343925</v>
      </c>
      <c r="D228" t="s">
        <v>1273</v>
      </c>
      <c r="E228" s="30">
        <v>4500</v>
      </c>
      <c r="F228" s="30">
        <v>3150</v>
      </c>
      <c r="G228" s="16">
        <f t="shared" si="3"/>
        <v>0.3</v>
      </c>
    </row>
    <row r="229" spans="1:7">
      <c r="A229" t="s">
        <v>1048</v>
      </c>
      <c r="B229">
        <v>381885</v>
      </c>
      <c r="C229">
        <v>563293</v>
      </c>
      <c r="D229" t="s">
        <v>1274</v>
      </c>
      <c r="E229" s="30">
        <v>2300.0039999999999</v>
      </c>
      <c r="F229" s="30">
        <v>1610.0027999999998</v>
      </c>
      <c r="G229" s="16">
        <f t="shared" si="3"/>
        <v>0.3000000000000001</v>
      </c>
    </row>
    <row r="230" spans="1:7">
      <c r="A230" t="s">
        <v>1048</v>
      </c>
      <c r="B230">
        <v>381886</v>
      </c>
      <c r="C230">
        <v>563294</v>
      </c>
      <c r="D230" t="s">
        <v>1275</v>
      </c>
      <c r="E230" s="30">
        <v>2799.9960000000001</v>
      </c>
      <c r="F230" s="30">
        <v>1959.9972</v>
      </c>
      <c r="G230" s="16">
        <f t="shared" si="3"/>
        <v>0.3</v>
      </c>
    </row>
    <row r="231" spans="1:7">
      <c r="A231" t="s">
        <v>1048</v>
      </c>
      <c r="B231">
        <v>381887</v>
      </c>
      <c r="C231">
        <v>563295</v>
      </c>
      <c r="D231" t="s">
        <v>1276</v>
      </c>
      <c r="E231" s="30">
        <v>2499.9960000000001</v>
      </c>
      <c r="F231" s="30">
        <v>1749.9972</v>
      </c>
      <c r="G231" s="16">
        <f t="shared" si="3"/>
        <v>0.30000000000000004</v>
      </c>
    </row>
    <row r="232" spans="1:7">
      <c r="A232" t="s">
        <v>1048</v>
      </c>
      <c r="B232">
        <v>381909</v>
      </c>
      <c r="C232">
        <v>563292</v>
      </c>
      <c r="D232" t="s">
        <v>1277</v>
      </c>
      <c r="E232" s="30">
        <v>1100.0039999999999</v>
      </c>
      <c r="F232" s="30">
        <v>770.00279999999987</v>
      </c>
      <c r="G232" s="16">
        <f t="shared" si="3"/>
        <v>0.30000000000000004</v>
      </c>
    </row>
    <row r="233" spans="1:7">
      <c r="A233" t="s">
        <v>1048</v>
      </c>
      <c r="B233">
        <v>381910</v>
      </c>
      <c r="C233">
        <v>563290</v>
      </c>
      <c r="D233" t="s">
        <v>1278</v>
      </c>
      <c r="E233" s="30">
        <v>1400.0039999999999</v>
      </c>
      <c r="F233" s="30">
        <v>980.00279999999987</v>
      </c>
      <c r="G233" s="16">
        <f t="shared" si="3"/>
        <v>0.30000000000000004</v>
      </c>
    </row>
    <row r="234" spans="1:7">
      <c r="A234" t="s">
        <v>1048</v>
      </c>
      <c r="B234">
        <v>381911</v>
      </c>
      <c r="C234">
        <v>563291</v>
      </c>
      <c r="D234" t="s">
        <v>1279</v>
      </c>
      <c r="E234" s="30">
        <v>1700.0039999999999</v>
      </c>
      <c r="F234" s="30">
        <v>1190.0027999999998</v>
      </c>
      <c r="G234" s="16">
        <f t="shared" si="3"/>
        <v>0.3000000000000001</v>
      </c>
    </row>
    <row r="235" spans="1:7">
      <c r="A235" t="s">
        <v>1048</v>
      </c>
      <c r="B235">
        <v>383136</v>
      </c>
      <c r="C235">
        <v>563866</v>
      </c>
      <c r="D235" t="s">
        <v>1280</v>
      </c>
      <c r="E235" s="30">
        <v>3300</v>
      </c>
      <c r="F235" s="30">
        <v>2310</v>
      </c>
      <c r="G235" s="16">
        <f t="shared" si="3"/>
        <v>0.3</v>
      </c>
    </row>
    <row r="236" spans="1:7">
      <c r="A236" t="s">
        <v>1048</v>
      </c>
      <c r="B236">
        <v>383137</v>
      </c>
      <c r="C236">
        <v>563864</v>
      </c>
      <c r="D236" t="s">
        <v>1281</v>
      </c>
      <c r="E236" s="30">
        <v>3000</v>
      </c>
      <c r="F236" s="30">
        <v>2100</v>
      </c>
      <c r="G236" s="16">
        <f t="shared" si="3"/>
        <v>0.3</v>
      </c>
    </row>
    <row r="237" spans="1:7">
      <c r="A237" t="s">
        <v>1048</v>
      </c>
      <c r="B237">
        <v>392194</v>
      </c>
      <c r="C237">
        <v>569444</v>
      </c>
      <c r="D237" t="s">
        <v>1282</v>
      </c>
      <c r="E237" s="30">
        <v>2300.0039999999999</v>
      </c>
      <c r="F237" s="30">
        <v>1610.0027999999998</v>
      </c>
      <c r="G237" s="16">
        <f t="shared" si="3"/>
        <v>0.3000000000000001</v>
      </c>
    </row>
    <row r="238" spans="1:7">
      <c r="A238" t="s">
        <v>1048</v>
      </c>
      <c r="B238">
        <v>392422</v>
      </c>
      <c r="C238">
        <v>573593</v>
      </c>
      <c r="D238" t="s">
        <v>1283</v>
      </c>
      <c r="E238" s="30">
        <v>1800</v>
      </c>
      <c r="F238" s="30">
        <v>1260</v>
      </c>
      <c r="G238" s="16">
        <f t="shared" si="3"/>
        <v>0.3</v>
      </c>
    </row>
    <row r="239" spans="1:7">
      <c r="A239" t="s">
        <v>1048</v>
      </c>
      <c r="B239">
        <v>392424</v>
      </c>
      <c r="C239">
        <v>569039</v>
      </c>
      <c r="D239" t="s">
        <v>1284</v>
      </c>
      <c r="E239" s="30">
        <v>1299.9960000000001</v>
      </c>
      <c r="F239" s="30">
        <v>909.99720000000002</v>
      </c>
      <c r="G239" s="16">
        <f t="shared" si="3"/>
        <v>0.30000000000000004</v>
      </c>
    </row>
    <row r="240" spans="1:7">
      <c r="A240" t="s">
        <v>1048</v>
      </c>
      <c r="B240">
        <v>392427</v>
      </c>
      <c r="C240">
        <v>569038</v>
      </c>
      <c r="D240" t="s">
        <v>1285</v>
      </c>
      <c r="E240" s="30">
        <v>1500</v>
      </c>
      <c r="F240" s="30">
        <v>1050</v>
      </c>
      <c r="G240" s="16">
        <f t="shared" si="3"/>
        <v>0.3</v>
      </c>
    </row>
    <row r="241" spans="1:7">
      <c r="A241" t="s">
        <v>1048</v>
      </c>
      <c r="B241">
        <v>393696</v>
      </c>
      <c r="C241">
        <v>570169</v>
      </c>
      <c r="D241" t="s">
        <v>1286</v>
      </c>
      <c r="E241" s="30">
        <v>420</v>
      </c>
      <c r="F241" s="30">
        <v>294</v>
      </c>
      <c r="G241" s="16">
        <f t="shared" si="3"/>
        <v>0.3</v>
      </c>
    </row>
    <row r="242" spans="1:7">
      <c r="A242" t="s">
        <v>1048</v>
      </c>
      <c r="B242">
        <v>411246</v>
      </c>
      <c r="C242">
        <v>579687</v>
      </c>
      <c r="D242" t="s">
        <v>1287</v>
      </c>
      <c r="E242" s="30">
        <v>1200</v>
      </c>
      <c r="F242" s="30">
        <v>840</v>
      </c>
      <c r="G242" s="16">
        <f t="shared" si="3"/>
        <v>0.3</v>
      </c>
    </row>
    <row r="243" spans="1:7">
      <c r="A243" t="s">
        <v>1048</v>
      </c>
      <c r="B243">
        <v>411247</v>
      </c>
      <c r="C243">
        <v>579692</v>
      </c>
      <c r="D243" t="s">
        <v>1288</v>
      </c>
      <c r="E243" s="30">
        <v>1400.0039999999999</v>
      </c>
      <c r="F243" s="30">
        <v>980.00279999999987</v>
      </c>
      <c r="G243" s="16">
        <f t="shared" si="3"/>
        <v>0.30000000000000004</v>
      </c>
    </row>
    <row r="244" spans="1:7">
      <c r="A244" t="s">
        <v>1048</v>
      </c>
      <c r="B244">
        <v>411366</v>
      </c>
      <c r="C244">
        <v>579694</v>
      </c>
      <c r="D244" t="s">
        <v>1289</v>
      </c>
      <c r="E244" s="30">
        <v>1500</v>
      </c>
      <c r="F244" s="30">
        <v>1050</v>
      </c>
      <c r="G244" s="16">
        <f t="shared" si="3"/>
        <v>0.3</v>
      </c>
    </row>
    <row r="245" spans="1:7">
      <c r="A245" t="s">
        <v>1048</v>
      </c>
      <c r="B245">
        <v>412352</v>
      </c>
      <c r="C245">
        <v>579373</v>
      </c>
      <c r="D245" t="s">
        <v>1290</v>
      </c>
      <c r="E245" s="30">
        <v>2700</v>
      </c>
      <c r="F245" s="30">
        <v>1889.9999999999998</v>
      </c>
      <c r="G245" s="16">
        <f t="shared" si="3"/>
        <v>0.3000000000000001</v>
      </c>
    </row>
    <row r="246" spans="1:7">
      <c r="A246" t="s">
        <v>1048</v>
      </c>
      <c r="B246">
        <v>415338</v>
      </c>
      <c r="C246">
        <v>581192</v>
      </c>
      <c r="D246" t="s">
        <v>1291</v>
      </c>
      <c r="E246" s="30">
        <v>249.99600000000001</v>
      </c>
      <c r="F246" s="30">
        <v>174.99719999999999</v>
      </c>
      <c r="G246" s="16">
        <f t="shared" si="3"/>
        <v>0.30000000000000004</v>
      </c>
    </row>
    <row r="247" spans="1:7">
      <c r="A247" t="s">
        <v>1048</v>
      </c>
      <c r="B247">
        <v>415339</v>
      </c>
      <c r="C247">
        <v>581191</v>
      </c>
      <c r="D247" t="s">
        <v>1292</v>
      </c>
      <c r="E247" s="30">
        <v>300</v>
      </c>
      <c r="F247" s="30">
        <v>210</v>
      </c>
      <c r="G247" s="16">
        <f t="shared" si="3"/>
        <v>0.3</v>
      </c>
    </row>
    <row r="248" spans="1:7">
      <c r="A248" t="s">
        <v>1048</v>
      </c>
      <c r="B248">
        <v>415340</v>
      </c>
      <c r="C248">
        <v>581189</v>
      </c>
      <c r="D248" t="s">
        <v>1293</v>
      </c>
      <c r="E248" s="30">
        <v>350.00400000000002</v>
      </c>
      <c r="F248" s="30">
        <v>245.00280000000001</v>
      </c>
      <c r="G248" s="16">
        <f t="shared" si="3"/>
        <v>0.3</v>
      </c>
    </row>
    <row r="249" spans="1:7">
      <c r="A249" t="s">
        <v>1048</v>
      </c>
      <c r="B249">
        <v>415355</v>
      </c>
      <c r="C249">
        <v>580836</v>
      </c>
      <c r="D249" t="s">
        <v>1294</v>
      </c>
      <c r="E249" s="30">
        <v>2700</v>
      </c>
      <c r="F249" s="30">
        <v>1889.9999999999998</v>
      </c>
      <c r="G249" s="16">
        <f t="shared" si="3"/>
        <v>0.3000000000000001</v>
      </c>
    </row>
    <row r="250" spans="1:7">
      <c r="A250" t="s">
        <v>1048</v>
      </c>
      <c r="B250">
        <v>415356</v>
      </c>
      <c r="C250">
        <v>580838</v>
      </c>
      <c r="D250" t="s">
        <v>1295</v>
      </c>
      <c r="E250" s="30">
        <v>1500</v>
      </c>
      <c r="F250" s="30">
        <v>1050</v>
      </c>
      <c r="G250" s="16">
        <f t="shared" si="3"/>
        <v>0.3</v>
      </c>
    </row>
    <row r="251" spans="1:7">
      <c r="A251" t="s">
        <v>1048</v>
      </c>
      <c r="B251">
        <v>422747</v>
      </c>
      <c r="C251">
        <v>584208</v>
      </c>
      <c r="D251" t="s">
        <v>1296</v>
      </c>
      <c r="E251" s="30">
        <v>2450.0039999999999</v>
      </c>
      <c r="F251" s="30">
        <v>1715.0027999999998</v>
      </c>
      <c r="G251" s="16">
        <f t="shared" si="3"/>
        <v>0.3000000000000001</v>
      </c>
    </row>
    <row r="252" spans="1:7">
      <c r="A252" t="s">
        <v>1048</v>
      </c>
      <c r="B252">
        <v>443369</v>
      </c>
      <c r="C252">
        <v>594651</v>
      </c>
      <c r="D252" t="s">
        <v>1297</v>
      </c>
      <c r="E252" s="30">
        <v>1700.0039999999999</v>
      </c>
      <c r="F252" s="30">
        <v>1190.0027999999998</v>
      </c>
      <c r="G252" s="16">
        <f t="shared" si="3"/>
        <v>0.3000000000000001</v>
      </c>
    </row>
    <row r="253" spans="1:7">
      <c r="A253" t="s">
        <v>1048</v>
      </c>
      <c r="B253">
        <v>453347</v>
      </c>
      <c r="C253">
        <v>600263</v>
      </c>
      <c r="D253" t="s">
        <v>1298</v>
      </c>
      <c r="E253" s="30">
        <v>1599.9960000000001</v>
      </c>
      <c r="F253" s="30">
        <v>1119.9972</v>
      </c>
      <c r="G253" s="16">
        <f t="shared" si="3"/>
        <v>0.30000000000000004</v>
      </c>
    </row>
    <row r="254" spans="1:7">
      <c r="A254" t="s">
        <v>1048</v>
      </c>
      <c r="B254">
        <v>453348</v>
      </c>
      <c r="C254">
        <v>600278</v>
      </c>
      <c r="D254" t="s">
        <v>1299</v>
      </c>
      <c r="E254" s="30">
        <v>1599.9960000000001</v>
      </c>
      <c r="F254" s="30">
        <v>1119.9972</v>
      </c>
      <c r="G254" s="16">
        <f t="shared" si="3"/>
        <v>0.30000000000000004</v>
      </c>
    </row>
    <row r="255" spans="1:7">
      <c r="A255" t="s">
        <v>1048</v>
      </c>
      <c r="B255">
        <v>454455</v>
      </c>
      <c r="C255">
        <v>600745</v>
      </c>
      <c r="D255" t="s">
        <v>1300</v>
      </c>
      <c r="E255" s="30">
        <v>2100</v>
      </c>
      <c r="F255" s="30">
        <v>1470</v>
      </c>
      <c r="G255" s="16">
        <f t="shared" si="3"/>
        <v>0.3</v>
      </c>
    </row>
    <row r="256" spans="1:7">
      <c r="A256" t="s">
        <v>1048</v>
      </c>
      <c r="B256">
        <v>456856</v>
      </c>
      <c r="C256">
        <v>603699</v>
      </c>
      <c r="D256" t="s">
        <v>1301</v>
      </c>
      <c r="E256" s="30">
        <v>4200</v>
      </c>
      <c r="F256" s="30">
        <v>2940</v>
      </c>
      <c r="G256" s="16">
        <f t="shared" si="3"/>
        <v>0.3</v>
      </c>
    </row>
    <row r="257" spans="1:7">
      <c r="A257" t="s">
        <v>1048</v>
      </c>
      <c r="B257">
        <v>470276</v>
      </c>
      <c r="C257">
        <v>609699</v>
      </c>
      <c r="D257" t="s">
        <v>1302</v>
      </c>
      <c r="E257" s="30">
        <v>7700.0039999999999</v>
      </c>
      <c r="F257" s="30">
        <v>5390.0027999999993</v>
      </c>
      <c r="G257" s="16">
        <f t="shared" si="3"/>
        <v>0.3000000000000001</v>
      </c>
    </row>
    <row r="258" spans="1:7">
      <c r="A258" t="s">
        <v>1048</v>
      </c>
      <c r="B258">
        <v>476231</v>
      </c>
      <c r="C258">
        <v>614990</v>
      </c>
      <c r="D258" t="s">
        <v>1303</v>
      </c>
      <c r="E258" s="30">
        <v>1598.7719999999999</v>
      </c>
      <c r="F258" s="30">
        <v>1119.1403999999998</v>
      </c>
      <c r="G258" s="16">
        <f t="shared" si="3"/>
        <v>0.3000000000000001</v>
      </c>
    </row>
    <row r="259" spans="1:7">
      <c r="A259" t="s">
        <v>1048</v>
      </c>
      <c r="B259">
        <v>478334</v>
      </c>
      <c r="C259">
        <v>616162</v>
      </c>
      <c r="D259" t="s">
        <v>1304</v>
      </c>
      <c r="E259" s="30">
        <v>5100</v>
      </c>
      <c r="F259" s="30">
        <v>3570</v>
      </c>
      <c r="G259" s="16">
        <f t="shared" ref="G259:G322" si="4">(E259-F259)/E259</f>
        <v>0.3</v>
      </c>
    </row>
    <row r="260" spans="1:7">
      <c r="A260" t="s">
        <v>1048</v>
      </c>
      <c r="B260">
        <v>484621</v>
      </c>
      <c r="C260">
        <v>619916</v>
      </c>
      <c r="D260" t="s">
        <v>1305</v>
      </c>
      <c r="E260" s="30">
        <v>1700.0039999999999</v>
      </c>
      <c r="F260" s="30">
        <v>1190.0027999999998</v>
      </c>
      <c r="G260" s="16">
        <f t="shared" si="4"/>
        <v>0.3000000000000001</v>
      </c>
    </row>
    <row r="261" spans="1:7">
      <c r="A261" t="s">
        <v>1048</v>
      </c>
      <c r="B261">
        <v>484622</v>
      </c>
      <c r="C261">
        <v>619919</v>
      </c>
      <c r="D261" t="s">
        <v>1306</v>
      </c>
      <c r="E261" s="30">
        <v>2499.9960000000001</v>
      </c>
      <c r="F261" s="30">
        <v>1749.9972</v>
      </c>
      <c r="G261" s="16">
        <f t="shared" si="4"/>
        <v>0.30000000000000004</v>
      </c>
    </row>
    <row r="262" spans="1:7">
      <c r="A262" t="s">
        <v>1048</v>
      </c>
      <c r="B262">
        <v>484727</v>
      </c>
      <c r="C262">
        <v>619977</v>
      </c>
      <c r="D262" t="s">
        <v>1307</v>
      </c>
      <c r="E262" s="30">
        <v>2199.9960000000001</v>
      </c>
      <c r="F262" s="30">
        <v>1539.9972</v>
      </c>
      <c r="G262" s="16">
        <f t="shared" si="4"/>
        <v>0.30000000000000004</v>
      </c>
    </row>
    <row r="263" spans="1:7">
      <c r="A263" t="s">
        <v>1048</v>
      </c>
      <c r="B263">
        <v>484728</v>
      </c>
      <c r="C263">
        <v>619985</v>
      </c>
      <c r="D263" t="s">
        <v>1308</v>
      </c>
      <c r="E263" s="30">
        <v>2499.9960000000001</v>
      </c>
      <c r="F263" s="30">
        <v>1749.9972</v>
      </c>
      <c r="G263" s="16">
        <f t="shared" si="4"/>
        <v>0.30000000000000004</v>
      </c>
    </row>
    <row r="264" spans="1:7">
      <c r="A264" t="s">
        <v>1048</v>
      </c>
      <c r="B264">
        <v>484729</v>
      </c>
      <c r="C264">
        <v>619990</v>
      </c>
      <c r="D264" t="s">
        <v>1309</v>
      </c>
      <c r="E264" s="30">
        <v>2799.9960000000001</v>
      </c>
      <c r="F264" s="30">
        <v>1959.9972</v>
      </c>
      <c r="G264" s="16">
        <f t="shared" si="4"/>
        <v>0.3</v>
      </c>
    </row>
    <row r="265" spans="1:7">
      <c r="A265" t="s">
        <v>1048</v>
      </c>
      <c r="B265">
        <v>486570</v>
      </c>
      <c r="C265">
        <v>621164</v>
      </c>
      <c r="D265" t="s">
        <v>1310</v>
      </c>
      <c r="E265" s="30">
        <v>6099.9960000000001</v>
      </c>
      <c r="F265" s="30">
        <v>4269.9971999999998</v>
      </c>
      <c r="G265" s="16">
        <f t="shared" si="4"/>
        <v>0.30000000000000004</v>
      </c>
    </row>
    <row r="266" spans="1:7">
      <c r="A266" t="s">
        <v>1048</v>
      </c>
      <c r="B266">
        <v>486642</v>
      </c>
      <c r="C266">
        <v>621163</v>
      </c>
      <c r="D266" t="s">
        <v>1311</v>
      </c>
      <c r="E266" s="30">
        <v>6200.0039999999999</v>
      </c>
      <c r="F266" s="30">
        <v>4340.0027999999993</v>
      </c>
      <c r="G266" s="16">
        <f t="shared" si="4"/>
        <v>0.3000000000000001</v>
      </c>
    </row>
    <row r="267" spans="1:7">
      <c r="A267" t="s">
        <v>1048</v>
      </c>
      <c r="B267">
        <v>497824</v>
      </c>
      <c r="C267">
        <v>625536</v>
      </c>
      <c r="D267" t="s">
        <v>1312</v>
      </c>
      <c r="E267" s="30">
        <v>2100</v>
      </c>
      <c r="F267" s="30">
        <v>1470</v>
      </c>
      <c r="G267" s="16">
        <f t="shared" si="4"/>
        <v>0.3</v>
      </c>
    </row>
    <row r="268" spans="1:7">
      <c r="A268" t="s">
        <v>1048</v>
      </c>
      <c r="B268">
        <v>497825</v>
      </c>
      <c r="C268">
        <v>625537</v>
      </c>
      <c r="D268" t="s">
        <v>1313</v>
      </c>
      <c r="E268" s="30">
        <v>2700</v>
      </c>
      <c r="F268" s="30">
        <v>1889.9999999999998</v>
      </c>
      <c r="G268" s="16">
        <f t="shared" si="4"/>
        <v>0.3000000000000001</v>
      </c>
    </row>
    <row r="269" spans="1:7">
      <c r="A269" t="s">
        <v>1048</v>
      </c>
      <c r="B269">
        <v>500536</v>
      </c>
      <c r="C269">
        <v>626560</v>
      </c>
      <c r="D269" t="s">
        <v>1314</v>
      </c>
      <c r="E269" s="30">
        <v>1599.9960000000001</v>
      </c>
      <c r="F269" s="30">
        <v>1119.9972</v>
      </c>
      <c r="G269" s="16">
        <f t="shared" si="4"/>
        <v>0.30000000000000004</v>
      </c>
    </row>
    <row r="270" spans="1:7">
      <c r="A270" t="s">
        <v>1048</v>
      </c>
      <c r="B270">
        <v>503753</v>
      </c>
      <c r="C270">
        <v>628558</v>
      </c>
      <c r="D270" t="s">
        <v>1315</v>
      </c>
      <c r="E270" s="30">
        <v>900</v>
      </c>
      <c r="F270" s="30">
        <v>630</v>
      </c>
      <c r="G270" s="16">
        <f t="shared" si="4"/>
        <v>0.3</v>
      </c>
    </row>
    <row r="271" spans="1:7">
      <c r="A271" t="s">
        <v>1048</v>
      </c>
      <c r="B271">
        <v>504218</v>
      </c>
      <c r="C271">
        <v>628983</v>
      </c>
      <c r="D271" t="s">
        <v>1316</v>
      </c>
      <c r="E271" s="30">
        <v>1250.0039999999999</v>
      </c>
      <c r="F271" s="30">
        <v>875.00279999999987</v>
      </c>
      <c r="G271" s="16">
        <f t="shared" si="4"/>
        <v>0.30000000000000004</v>
      </c>
    </row>
    <row r="272" spans="1:7">
      <c r="A272" t="s">
        <v>1048</v>
      </c>
      <c r="B272">
        <v>504371</v>
      </c>
      <c r="C272">
        <v>629057</v>
      </c>
      <c r="D272" t="s">
        <v>1317</v>
      </c>
      <c r="E272" s="30">
        <v>999.99599999999998</v>
      </c>
      <c r="F272" s="30">
        <v>699.99719999999991</v>
      </c>
      <c r="G272" s="16">
        <f t="shared" si="4"/>
        <v>0.3000000000000001</v>
      </c>
    </row>
    <row r="273" spans="1:7">
      <c r="A273" t="s">
        <v>1048</v>
      </c>
      <c r="B273">
        <v>521641</v>
      </c>
      <c r="C273">
        <v>637835</v>
      </c>
      <c r="D273" t="s">
        <v>1318</v>
      </c>
      <c r="E273" s="30">
        <v>1700.0039999999999</v>
      </c>
      <c r="F273" s="30">
        <v>1190.0027999999998</v>
      </c>
      <c r="G273" s="16">
        <f t="shared" si="4"/>
        <v>0.3000000000000001</v>
      </c>
    </row>
    <row r="274" spans="1:7">
      <c r="A274" t="s">
        <v>1048</v>
      </c>
      <c r="B274">
        <v>525019</v>
      </c>
      <c r="C274">
        <v>639229</v>
      </c>
      <c r="D274" t="s">
        <v>1319</v>
      </c>
      <c r="E274" s="30">
        <v>3699.9960000000001</v>
      </c>
      <c r="F274" s="30">
        <v>2589.9971999999998</v>
      </c>
      <c r="G274" s="16">
        <f t="shared" si="4"/>
        <v>0.3000000000000001</v>
      </c>
    </row>
    <row r="275" spans="1:7">
      <c r="A275" t="s">
        <v>1048</v>
      </c>
      <c r="B275">
        <v>525176</v>
      </c>
      <c r="C275">
        <v>639255</v>
      </c>
      <c r="D275" t="s">
        <v>1320</v>
      </c>
      <c r="E275" s="30">
        <v>2400</v>
      </c>
      <c r="F275" s="30">
        <v>1680</v>
      </c>
      <c r="G275" s="16">
        <f t="shared" si="4"/>
        <v>0.3</v>
      </c>
    </row>
    <row r="276" spans="1:7">
      <c r="A276" t="s">
        <v>1048</v>
      </c>
      <c r="B276">
        <v>525909</v>
      </c>
      <c r="C276">
        <v>639752</v>
      </c>
      <c r="D276" t="s">
        <v>1321</v>
      </c>
      <c r="E276" s="30">
        <v>3500.0039999999999</v>
      </c>
      <c r="F276" s="30">
        <v>2450.0027999999998</v>
      </c>
      <c r="G276" s="16">
        <f t="shared" si="4"/>
        <v>0.30000000000000004</v>
      </c>
    </row>
    <row r="277" spans="1:7">
      <c r="A277" t="s">
        <v>1048</v>
      </c>
      <c r="B277">
        <v>528390</v>
      </c>
      <c r="C277">
        <v>640609</v>
      </c>
      <c r="D277" t="s">
        <v>1322</v>
      </c>
      <c r="E277" s="30">
        <v>6800.0003999999999</v>
      </c>
      <c r="F277" s="30">
        <v>4760.0002799999993</v>
      </c>
      <c r="G277" s="16">
        <f t="shared" si="4"/>
        <v>0.3000000000000001</v>
      </c>
    </row>
    <row r="278" spans="1:7">
      <c r="A278" t="s">
        <v>1048</v>
      </c>
      <c r="B278">
        <v>539775</v>
      </c>
      <c r="C278">
        <v>646323</v>
      </c>
      <c r="D278" t="s">
        <v>1323</v>
      </c>
      <c r="E278" s="30">
        <v>1500</v>
      </c>
      <c r="F278" s="30">
        <v>1050</v>
      </c>
      <c r="G278" s="16">
        <f t="shared" si="4"/>
        <v>0.3</v>
      </c>
    </row>
    <row r="279" spans="1:7">
      <c r="A279" t="s">
        <v>1048</v>
      </c>
      <c r="B279">
        <v>539780</v>
      </c>
      <c r="C279">
        <v>646320</v>
      </c>
      <c r="D279" t="s">
        <v>1324</v>
      </c>
      <c r="E279" s="30">
        <v>900</v>
      </c>
      <c r="F279" s="30">
        <v>630</v>
      </c>
      <c r="G279" s="16">
        <f t="shared" si="4"/>
        <v>0.3</v>
      </c>
    </row>
    <row r="280" spans="1:7">
      <c r="A280" t="s">
        <v>1048</v>
      </c>
      <c r="B280">
        <v>544246</v>
      </c>
      <c r="C280">
        <v>649405</v>
      </c>
      <c r="D280" t="s">
        <v>1325</v>
      </c>
      <c r="E280" s="30">
        <v>3399.9996000000001</v>
      </c>
      <c r="F280" s="30">
        <v>2379.9997199999998</v>
      </c>
      <c r="G280" s="16">
        <f t="shared" si="4"/>
        <v>0.3000000000000001</v>
      </c>
    </row>
    <row r="281" spans="1:7">
      <c r="A281" t="s">
        <v>1048</v>
      </c>
      <c r="B281">
        <v>544247</v>
      </c>
      <c r="C281">
        <v>649407</v>
      </c>
      <c r="D281" t="s">
        <v>1326</v>
      </c>
      <c r="E281" s="30">
        <v>3600</v>
      </c>
      <c r="F281" s="30">
        <v>2520</v>
      </c>
      <c r="G281" s="16">
        <f t="shared" si="4"/>
        <v>0.3</v>
      </c>
    </row>
    <row r="282" spans="1:7">
      <c r="A282" t="s">
        <v>1048</v>
      </c>
      <c r="B282">
        <v>544248</v>
      </c>
      <c r="C282">
        <v>649408</v>
      </c>
      <c r="D282" t="s">
        <v>1327</v>
      </c>
      <c r="E282" s="30">
        <v>4299.9996000000001</v>
      </c>
      <c r="F282" s="30">
        <v>3009.9997199999998</v>
      </c>
      <c r="G282" s="16">
        <f t="shared" si="4"/>
        <v>0.30000000000000004</v>
      </c>
    </row>
    <row r="283" spans="1:7">
      <c r="A283" t="s">
        <v>1048</v>
      </c>
      <c r="B283">
        <v>544249</v>
      </c>
      <c r="C283">
        <v>649409</v>
      </c>
      <c r="D283" t="s">
        <v>1328</v>
      </c>
      <c r="E283" s="30">
        <v>4500</v>
      </c>
      <c r="F283" s="30">
        <v>3150</v>
      </c>
      <c r="G283" s="16">
        <f t="shared" si="4"/>
        <v>0.3</v>
      </c>
    </row>
    <row r="284" spans="1:7">
      <c r="A284" t="s">
        <v>1048</v>
      </c>
      <c r="B284">
        <v>544252</v>
      </c>
      <c r="C284">
        <v>649401</v>
      </c>
      <c r="D284" t="s">
        <v>1329</v>
      </c>
      <c r="E284" s="30">
        <v>3200.0039999999999</v>
      </c>
      <c r="F284" s="30">
        <v>2240.0027999999998</v>
      </c>
      <c r="G284" s="16">
        <f t="shared" si="4"/>
        <v>0.30000000000000004</v>
      </c>
    </row>
    <row r="285" spans="1:7">
      <c r="A285" t="s">
        <v>1048</v>
      </c>
      <c r="B285">
        <v>546630</v>
      </c>
      <c r="C285">
        <v>651663</v>
      </c>
      <c r="D285" t="s">
        <v>1330</v>
      </c>
      <c r="E285" s="30">
        <v>2700</v>
      </c>
      <c r="F285" s="30">
        <v>1889.9999999999998</v>
      </c>
      <c r="G285" s="16">
        <f t="shared" si="4"/>
        <v>0.3000000000000001</v>
      </c>
    </row>
    <row r="286" spans="1:7">
      <c r="A286" t="s">
        <v>1048</v>
      </c>
      <c r="B286">
        <v>546631</v>
      </c>
      <c r="C286">
        <v>651662</v>
      </c>
      <c r="D286" t="s">
        <v>1331</v>
      </c>
      <c r="E286" s="30">
        <v>2900.0039999999999</v>
      </c>
      <c r="F286" s="30">
        <v>2030.0027999999998</v>
      </c>
      <c r="G286" s="16">
        <f t="shared" si="4"/>
        <v>0.30000000000000004</v>
      </c>
    </row>
    <row r="287" spans="1:7">
      <c r="A287" t="s">
        <v>1048</v>
      </c>
      <c r="B287">
        <v>546632</v>
      </c>
      <c r="C287">
        <v>651661</v>
      </c>
      <c r="D287" t="s">
        <v>1332</v>
      </c>
      <c r="E287" s="30">
        <v>3300</v>
      </c>
      <c r="F287" s="30">
        <v>2310</v>
      </c>
      <c r="G287" s="16">
        <f t="shared" si="4"/>
        <v>0.3</v>
      </c>
    </row>
    <row r="288" spans="1:7">
      <c r="A288" t="s">
        <v>1048</v>
      </c>
      <c r="B288">
        <v>546635</v>
      </c>
      <c r="C288">
        <v>651658</v>
      </c>
      <c r="D288" t="s">
        <v>1333</v>
      </c>
      <c r="E288" s="30">
        <v>1800</v>
      </c>
      <c r="F288" s="30">
        <v>1260</v>
      </c>
      <c r="G288" s="16">
        <f t="shared" si="4"/>
        <v>0.3</v>
      </c>
    </row>
    <row r="289" spans="1:7">
      <c r="A289" t="s">
        <v>1048</v>
      </c>
      <c r="B289">
        <v>547170</v>
      </c>
      <c r="C289">
        <v>652072</v>
      </c>
      <c r="D289" t="s">
        <v>1334</v>
      </c>
      <c r="E289" s="30">
        <v>3900</v>
      </c>
      <c r="F289" s="30">
        <v>2730</v>
      </c>
      <c r="G289" s="16">
        <f t="shared" si="4"/>
        <v>0.3</v>
      </c>
    </row>
    <row r="290" spans="1:7">
      <c r="A290" t="s">
        <v>1048</v>
      </c>
      <c r="B290">
        <v>547171</v>
      </c>
      <c r="C290">
        <v>652073</v>
      </c>
      <c r="D290" t="s">
        <v>1335</v>
      </c>
      <c r="E290" s="30">
        <v>4200</v>
      </c>
      <c r="F290" s="30">
        <v>2940</v>
      </c>
      <c r="G290" s="16">
        <f t="shared" si="4"/>
        <v>0.3</v>
      </c>
    </row>
    <row r="291" spans="1:7">
      <c r="A291" t="s">
        <v>1048</v>
      </c>
      <c r="B291">
        <v>547172</v>
      </c>
      <c r="C291">
        <v>652074</v>
      </c>
      <c r="D291" t="s">
        <v>1336</v>
      </c>
      <c r="E291" s="30">
        <v>4599.9960000000001</v>
      </c>
      <c r="F291" s="30">
        <v>3219.9971999999998</v>
      </c>
      <c r="G291" s="16">
        <f t="shared" si="4"/>
        <v>0.30000000000000004</v>
      </c>
    </row>
    <row r="292" spans="1:7">
      <c r="A292" t="s">
        <v>1048</v>
      </c>
      <c r="B292">
        <v>547890</v>
      </c>
      <c r="C292">
        <v>653625</v>
      </c>
      <c r="D292" t="s">
        <v>1337</v>
      </c>
      <c r="E292" s="30">
        <v>699.99599999999998</v>
      </c>
      <c r="F292" s="30">
        <v>489.99719999999996</v>
      </c>
      <c r="G292" s="16">
        <f t="shared" si="4"/>
        <v>0.30000000000000004</v>
      </c>
    </row>
    <row r="293" spans="1:7">
      <c r="A293" t="s">
        <v>1048</v>
      </c>
      <c r="B293">
        <v>549678</v>
      </c>
      <c r="C293">
        <v>655048</v>
      </c>
      <c r="D293" t="s">
        <v>1338</v>
      </c>
      <c r="E293" s="30">
        <v>2499.9960000000001</v>
      </c>
      <c r="F293" s="30">
        <v>1749.9972</v>
      </c>
      <c r="G293" s="16">
        <f t="shared" si="4"/>
        <v>0.30000000000000004</v>
      </c>
    </row>
    <row r="294" spans="1:7">
      <c r="A294" t="s">
        <v>1048</v>
      </c>
      <c r="B294">
        <v>549679</v>
      </c>
      <c r="C294">
        <v>655049</v>
      </c>
      <c r="D294" t="s">
        <v>1339</v>
      </c>
      <c r="E294" s="30">
        <v>2799.9960000000001</v>
      </c>
      <c r="F294" s="30">
        <v>1959.9972</v>
      </c>
      <c r="G294" s="16">
        <f t="shared" si="4"/>
        <v>0.3</v>
      </c>
    </row>
    <row r="295" spans="1:7">
      <c r="A295" t="s">
        <v>1048</v>
      </c>
      <c r="B295">
        <v>549680</v>
      </c>
      <c r="C295">
        <v>655050</v>
      </c>
      <c r="D295" t="s">
        <v>1340</v>
      </c>
      <c r="E295" s="30">
        <v>3200.0039999999999</v>
      </c>
      <c r="F295" s="30">
        <v>2240.0027999999998</v>
      </c>
      <c r="G295" s="16">
        <f t="shared" si="4"/>
        <v>0.30000000000000004</v>
      </c>
    </row>
    <row r="296" spans="1:7">
      <c r="A296" t="s">
        <v>1048</v>
      </c>
      <c r="B296">
        <v>549681</v>
      </c>
      <c r="C296">
        <v>655051</v>
      </c>
      <c r="D296" t="s">
        <v>1341</v>
      </c>
      <c r="E296" s="30">
        <v>1500</v>
      </c>
      <c r="F296" s="30">
        <v>1050</v>
      </c>
      <c r="G296" s="16">
        <f t="shared" si="4"/>
        <v>0.3</v>
      </c>
    </row>
    <row r="297" spans="1:7">
      <c r="A297" t="s">
        <v>1048</v>
      </c>
      <c r="B297">
        <v>549682</v>
      </c>
      <c r="C297">
        <v>655052</v>
      </c>
      <c r="D297" t="s">
        <v>1342</v>
      </c>
      <c r="E297" s="30">
        <v>2499.9960000000001</v>
      </c>
      <c r="F297" s="30">
        <v>1749.9972</v>
      </c>
      <c r="G297" s="16">
        <f t="shared" si="4"/>
        <v>0.30000000000000004</v>
      </c>
    </row>
    <row r="298" spans="1:7">
      <c r="A298" t="s">
        <v>1048</v>
      </c>
      <c r="B298">
        <v>549804</v>
      </c>
      <c r="C298">
        <v>655295</v>
      </c>
      <c r="D298" t="s">
        <v>1343</v>
      </c>
      <c r="E298" s="30">
        <v>1449.9960000000001</v>
      </c>
      <c r="F298" s="30">
        <v>1014.9972</v>
      </c>
      <c r="G298" s="16">
        <f t="shared" si="4"/>
        <v>0.30000000000000004</v>
      </c>
    </row>
    <row r="299" spans="1:7">
      <c r="A299" t="s">
        <v>1048</v>
      </c>
      <c r="B299">
        <v>549919</v>
      </c>
      <c r="C299">
        <v>655411</v>
      </c>
      <c r="D299" t="s">
        <v>1344</v>
      </c>
      <c r="E299" s="30">
        <v>2846.4360000000001</v>
      </c>
      <c r="F299" s="30">
        <v>1992.5052000000001</v>
      </c>
      <c r="G299" s="16">
        <f t="shared" si="4"/>
        <v>0.3</v>
      </c>
    </row>
    <row r="300" spans="1:7">
      <c r="A300" t="s">
        <v>1048</v>
      </c>
      <c r="B300">
        <v>549920</v>
      </c>
      <c r="C300">
        <v>655409</v>
      </c>
      <c r="D300" t="s">
        <v>1345</v>
      </c>
      <c r="E300" s="30">
        <v>2499.9960000000001</v>
      </c>
      <c r="F300" s="30">
        <v>1749.9972</v>
      </c>
      <c r="G300" s="16">
        <f t="shared" si="4"/>
        <v>0.30000000000000004</v>
      </c>
    </row>
    <row r="301" spans="1:7">
      <c r="A301" t="s">
        <v>1048</v>
      </c>
      <c r="B301">
        <v>549921</v>
      </c>
      <c r="C301">
        <v>655408</v>
      </c>
      <c r="D301" t="s">
        <v>1346</v>
      </c>
      <c r="E301" s="30">
        <v>3000</v>
      </c>
      <c r="F301" s="30">
        <v>2100</v>
      </c>
      <c r="G301" s="16">
        <f t="shared" si="4"/>
        <v>0.3</v>
      </c>
    </row>
    <row r="302" spans="1:7">
      <c r="A302" t="s">
        <v>1048</v>
      </c>
      <c r="B302">
        <v>550583</v>
      </c>
      <c r="C302">
        <v>656044</v>
      </c>
      <c r="D302" t="s">
        <v>1347</v>
      </c>
      <c r="E302" s="30">
        <v>4299.9960000000001</v>
      </c>
      <c r="F302" s="30">
        <v>3009.9971999999998</v>
      </c>
      <c r="G302" s="16">
        <f t="shared" si="4"/>
        <v>0.30000000000000004</v>
      </c>
    </row>
    <row r="303" spans="1:7">
      <c r="A303" t="s">
        <v>1048</v>
      </c>
      <c r="B303">
        <v>551066</v>
      </c>
      <c r="C303">
        <v>656438</v>
      </c>
      <c r="D303" t="s">
        <v>1348</v>
      </c>
      <c r="E303" s="30">
        <v>2000.0039999999999</v>
      </c>
      <c r="F303" s="30">
        <v>1400.0027999999998</v>
      </c>
      <c r="G303" s="16">
        <f t="shared" si="4"/>
        <v>0.3000000000000001</v>
      </c>
    </row>
    <row r="304" spans="1:7">
      <c r="A304" t="s">
        <v>1048</v>
      </c>
      <c r="B304">
        <v>551070</v>
      </c>
      <c r="C304">
        <v>656480</v>
      </c>
      <c r="D304" t="s">
        <v>1349</v>
      </c>
      <c r="E304" s="30">
        <v>1899.9960000000001</v>
      </c>
      <c r="F304" s="30">
        <v>1329.9972</v>
      </c>
      <c r="G304" s="16">
        <f t="shared" si="4"/>
        <v>0.30000000000000004</v>
      </c>
    </row>
    <row r="305" spans="1:7">
      <c r="A305" t="s">
        <v>1048</v>
      </c>
      <c r="B305">
        <v>551071</v>
      </c>
      <c r="C305">
        <v>656478</v>
      </c>
      <c r="D305" t="s">
        <v>1350</v>
      </c>
      <c r="E305" s="30">
        <v>2400</v>
      </c>
      <c r="F305" s="30">
        <v>1680</v>
      </c>
      <c r="G305" s="16">
        <f t="shared" si="4"/>
        <v>0.3</v>
      </c>
    </row>
    <row r="306" spans="1:7">
      <c r="A306" t="s">
        <v>1048</v>
      </c>
      <c r="B306">
        <v>552085</v>
      </c>
      <c r="C306">
        <v>657594</v>
      </c>
      <c r="D306" t="s">
        <v>1351</v>
      </c>
      <c r="E306" s="30">
        <v>1200</v>
      </c>
      <c r="F306" s="30">
        <v>840</v>
      </c>
      <c r="G306" s="16">
        <f t="shared" si="4"/>
        <v>0.3</v>
      </c>
    </row>
    <row r="307" spans="1:7">
      <c r="A307" t="s">
        <v>1048</v>
      </c>
      <c r="B307">
        <v>552233</v>
      </c>
      <c r="C307">
        <v>657788</v>
      </c>
      <c r="D307" t="s">
        <v>1352</v>
      </c>
      <c r="E307" s="30">
        <v>2199.9960000000001</v>
      </c>
      <c r="F307" s="30">
        <v>1539.9972</v>
      </c>
      <c r="G307" s="16">
        <f t="shared" si="4"/>
        <v>0.30000000000000004</v>
      </c>
    </row>
    <row r="308" spans="1:7">
      <c r="A308" t="s">
        <v>1048</v>
      </c>
      <c r="B308">
        <v>553396</v>
      </c>
      <c r="C308">
        <v>659292</v>
      </c>
      <c r="D308" t="s">
        <v>1353</v>
      </c>
      <c r="E308" s="30">
        <v>2700</v>
      </c>
      <c r="F308" s="30">
        <v>1889.9999999999998</v>
      </c>
      <c r="G308" s="16">
        <f t="shared" si="4"/>
        <v>0.3000000000000001</v>
      </c>
    </row>
    <row r="309" spans="1:7">
      <c r="A309" t="s">
        <v>1048</v>
      </c>
      <c r="B309">
        <v>554678</v>
      </c>
      <c r="C309">
        <v>31966</v>
      </c>
      <c r="D309" t="s">
        <v>1354</v>
      </c>
      <c r="E309" s="30">
        <v>2400</v>
      </c>
      <c r="F309" s="30">
        <v>1680</v>
      </c>
      <c r="G309" s="16">
        <f t="shared" si="4"/>
        <v>0.3</v>
      </c>
    </row>
    <row r="310" spans="1:7">
      <c r="A310" t="s">
        <v>1048</v>
      </c>
      <c r="B310">
        <v>554679</v>
      </c>
      <c r="C310">
        <v>31965</v>
      </c>
      <c r="D310" t="s">
        <v>1355</v>
      </c>
      <c r="E310" s="30">
        <v>1400.0039999999999</v>
      </c>
      <c r="F310" s="30">
        <v>980.00279999999987</v>
      </c>
      <c r="G310" s="16">
        <f t="shared" si="4"/>
        <v>0.30000000000000004</v>
      </c>
    </row>
    <row r="311" spans="1:7">
      <c r="A311" t="s">
        <v>1048</v>
      </c>
      <c r="B311">
        <v>554680</v>
      </c>
      <c r="C311">
        <v>31964</v>
      </c>
      <c r="D311" t="s">
        <v>1356</v>
      </c>
      <c r="E311" s="30">
        <v>3399.9960000000001</v>
      </c>
      <c r="F311" s="30">
        <v>2379.9971999999998</v>
      </c>
      <c r="G311" s="16">
        <f t="shared" si="4"/>
        <v>0.3000000000000001</v>
      </c>
    </row>
    <row r="312" spans="1:7">
      <c r="A312" t="s">
        <v>1048</v>
      </c>
      <c r="B312">
        <v>554681</v>
      </c>
      <c r="C312">
        <v>31963</v>
      </c>
      <c r="D312" t="s">
        <v>1357</v>
      </c>
      <c r="E312" s="30">
        <v>1500</v>
      </c>
      <c r="F312" s="30">
        <v>1050</v>
      </c>
      <c r="G312" s="16">
        <f t="shared" si="4"/>
        <v>0.3</v>
      </c>
    </row>
    <row r="313" spans="1:7">
      <c r="A313" t="s">
        <v>1048</v>
      </c>
      <c r="B313">
        <v>554683</v>
      </c>
      <c r="C313">
        <v>31961</v>
      </c>
      <c r="D313" t="s">
        <v>1358</v>
      </c>
      <c r="E313" s="30">
        <v>2400</v>
      </c>
      <c r="F313" s="30">
        <v>1680</v>
      </c>
      <c r="G313" s="16">
        <f t="shared" si="4"/>
        <v>0.3</v>
      </c>
    </row>
    <row r="314" spans="1:7">
      <c r="A314" t="s">
        <v>1048</v>
      </c>
      <c r="B314">
        <v>555011</v>
      </c>
      <c r="C314">
        <v>33489</v>
      </c>
      <c r="D314" t="s">
        <v>1359</v>
      </c>
      <c r="E314" s="30">
        <v>3399.9960000000001</v>
      </c>
      <c r="F314" s="30">
        <v>2379.9971999999998</v>
      </c>
      <c r="G314" s="16">
        <f t="shared" si="4"/>
        <v>0.3000000000000001</v>
      </c>
    </row>
    <row r="315" spans="1:7">
      <c r="A315" t="s">
        <v>1048</v>
      </c>
      <c r="B315">
        <v>555575</v>
      </c>
      <c r="C315">
        <v>59431</v>
      </c>
      <c r="D315" t="s">
        <v>1360</v>
      </c>
      <c r="E315" s="30">
        <v>2499.9996000000001</v>
      </c>
      <c r="F315" s="30">
        <v>1749.99972</v>
      </c>
      <c r="G315" s="16">
        <f t="shared" si="4"/>
        <v>0.30000000000000004</v>
      </c>
    </row>
    <row r="316" spans="1:7">
      <c r="A316" t="s">
        <v>1048</v>
      </c>
      <c r="B316">
        <v>556734</v>
      </c>
      <c r="C316">
        <v>62923</v>
      </c>
      <c r="D316" t="s">
        <v>1361</v>
      </c>
      <c r="E316" s="30">
        <v>2700</v>
      </c>
      <c r="F316" s="30">
        <v>1889.9999999999998</v>
      </c>
      <c r="G316" s="16">
        <f t="shared" si="4"/>
        <v>0.3000000000000001</v>
      </c>
    </row>
    <row r="317" spans="1:7">
      <c r="A317" t="s">
        <v>1048</v>
      </c>
      <c r="B317">
        <v>557114</v>
      </c>
      <c r="C317">
        <v>64129</v>
      </c>
      <c r="D317" t="s">
        <v>1362</v>
      </c>
      <c r="E317" s="30">
        <v>2300.0039999999999</v>
      </c>
      <c r="F317" s="30">
        <v>1610.0027999999998</v>
      </c>
      <c r="G317" s="16">
        <f t="shared" si="4"/>
        <v>0.3000000000000001</v>
      </c>
    </row>
    <row r="318" spans="1:7">
      <c r="A318" t="s">
        <v>1048</v>
      </c>
      <c r="B318">
        <v>557172</v>
      </c>
      <c r="C318">
        <v>64247</v>
      </c>
      <c r="D318" t="s">
        <v>1363</v>
      </c>
      <c r="E318" s="30">
        <v>2400</v>
      </c>
      <c r="F318" s="30">
        <v>1680</v>
      </c>
      <c r="G318" s="16">
        <f t="shared" si="4"/>
        <v>0.3</v>
      </c>
    </row>
    <row r="319" spans="1:7">
      <c r="A319" t="s">
        <v>1048</v>
      </c>
      <c r="B319">
        <v>557722</v>
      </c>
      <c r="C319">
        <v>67216</v>
      </c>
      <c r="D319" t="s">
        <v>1364</v>
      </c>
      <c r="E319" s="30">
        <v>1100.0039999999999</v>
      </c>
      <c r="F319" s="30">
        <v>770.00279999999987</v>
      </c>
      <c r="G319" s="16">
        <f t="shared" si="4"/>
        <v>0.30000000000000004</v>
      </c>
    </row>
    <row r="320" spans="1:7">
      <c r="A320" t="s">
        <v>1048</v>
      </c>
      <c r="B320">
        <v>558222</v>
      </c>
      <c r="C320">
        <v>71702</v>
      </c>
      <c r="D320" t="s">
        <v>1365</v>
      </c>
      <c r="E320" s="30">
        <v>2400</v>
      </c>
      <c r="F320" s="30">
        <v>1680</v>
      </c>
      <c r="G320" s="16">
        <f t="shared" si="4"/>
        <v>0.3</v>
      </c>
    </row>
    <row r="321" spans="1:7">
      <c r="A321" t="s">
        <v>1048</v>
      </c>
      <c r="B321">
        <v>558226</v>
      </c>
      <c r="C321">
        <v>71713</v>
      </c>
      <c r="D321" t="s">
        <v>1366</v>
      </c>
      <c r="E321" s="30">
        <v>1599.9960000000001</v>
      </c>
      <c r="F321" s="30">
        <v>1119.9972</v>
      </c>
      <c r="G321" s="16">
        <f t="shared" si="4"/>
        <v>0.30000000000000004</v>
      </c>
    </row>
    <row r="322" spans="1:7">
      <c r="A322" t="s">
        <v>1048</v>
      </c>
      <c r="B322">
        <v>558227</v>
      </c>
      <c r="C322">
        <v>71717</v>
      </c>
      <c r="D322" t="s">
        <v>1367</v>
      </c>
      <c r="E322" s="30">
        <v>1800</v>
      </c>
      <c r="F322" s="30">
        <v>1260</v>
      </c>
      <c r="G322" s="16">
        <f t="shared" si="4"/>
        <v>0.3</v>
      </c>
    </row>
    <row r="323" spans="1:7">
      <c r="A323" t="s">
        <v>1048</v>
      </c>
      <c r="B323">
        <v>558228</v>
      </c>
      <c r="C323">
        <v>71720</v>
      </c>
      <c r="D323" t="s">
        <v>1368</v>
      </c>
      <c r="E323" s="30">
        <v>2000.0039999999999</v>
      </c>
      <c r="F323" s="30">
        <v>1400.0027999999998</v>
      </c>
      <c r="G323" s="16">
        <f t="shared" ref="G323:G341" si="5">(E323-F323)/E323</f>
        <v>0.3000000000000001</v>
      </c>
    </row>
    <row r="324" spans="1:7">
      <c r="A324" t="s">
        <v>1048</v>
      </c>
      <c r="B324">
        <v>558230</v>
      </c>
      <c r="C324">
        <v>71723</v>
      </c>
      <c r="D324" t="s">
        <v>1369</v>
      </c>
      <c r="E324" s="30">
        <v>1299.9960000000001</v>
      </c>
      <c r="F324" s="30">
        <v>909.99720000000002</v>
      </c>
      <c r="G324" s="16">
        <f t="shared" si="5"/>
        <v>0.30000000000000004</v>
      </c>
    </row>
    <row r="325" spans="1:7">
      <c r="A325" t="s">
        <v>1048</v>
      </c>
      <c r="B325">
        <v>558231</v>
      </c>
      <c r="C325">
        <v>71729</v>
      </c>
      <c r="D325" t="s">
        <v>1370</v>
      </c>
      <c r="E325" s="30">
        <v>960</v>
      </c>
      <c r="F325" s="30">
        <v>672</v>
      </c>
      <c r="G325" s="16">
        <f t="shared" si="5"/>
        <v>0.3</v>
      </c>
    </row>
    <row r="326" spans="1:7">
      <c r="A326" t="s">
        <v>1048</v>
      </c>
      <c r="B326">
        <v>558406</v>
      </c>
      <c r="C326">
        <v>73432</v>
      </c>
      <c r="D326" t="s">
        <v>1371</v>
      </c>
      <c r="E326" s="30">
        <v>2900.0039999999999</v>
      </c>
      <c r="F326" s="30">
        <v>2030.0027999999998</v>
      </c>
      <c r="G326" s="16">
        <f t="shared" si="5"/>
        <v>0.30000000000000004</v>
      </c>
    </row>
    <row r="327" spans="1:7">
      <c r="A327" t="s">
        <v>1048</v>
      </c>
      <c r="B327">
        <v>558407</v>
      </c>
      <c r="C327">
        <v>73431</v>
      </c>
      <c r="D327" t="s">
        <v>1372</v>
      </c>
      <c r="E327" s="30">
        <v>3300</v>
      </c>
      <c r="F327" s="30">
        <v>2310</v>
      </c>
      <c r="G327" s="16">
        <f t="shared" si="5"/>
        <v>0.3</v>
      </c>
    </row>
    <row r="328" spans="1:7">
      <c r="A328" t="s">
        <v>1048</v>
      </c>
      <c r="B328">
        <v>558408</v>
      </c>
      <c r="C328">
        <v>73429</v>
      </c>
      <c r="D328" t="s">
        <v>1373</v>
      </c>
      <c r="E328" s="30">
        <v>3699.9960000000001</v>
      </c>
      <c r="F328" s="30">
        <v>2589.9971999999998</v>
      </c>
      <c r="G328" s="16">
        <f t="shared" si="5"/>
        <v>0.3000000000000001</v>
      </c>
    </row>
    <row r="329" spans="1:7">
      <c r="A329" t="s">
        <v>1048</v>
      </c>
      <c r="B329">
        <v>558489</v>
      </c>
      <c r="C329">
        <v>75017</v>
      </c>
      <c r="D329" t="s">
        <v>1374</v>
      </c>
      <c r="E329" s="30">
        <v>999.99599999999998</v>
      </c>
      <c r="F329" s="30">
        <v>699.99719999999991</v>
      </c>
      <c r="G329" s="16">
        <f t="shared" si="5"/>
        <v>0.3000000000000001</v>
      </c>
    </row>
    <row r="330" spans="1:7">
      <c r="A330" t="s">
        <v>1048</v>
      </c>
      <c r="B330">
        <v>558492</v>
      </c>
      <c r="C330">
        <v>75036</v>
      </c>
      <c r="D330" t="s">
        <v>1375</v>
      </c>
      <c r="E330" s="30">
        <v>1200</v>
      </c>
      <c r="F330" s="30">
        <v>840</v>
      </c>
      <c r="G330" s="16">
        <f t="shared" si="5"/>
        <v>0.3</v>
      </c>
    </row>
    <row r="331" spans="1:7">
      <c r="A331" t="s">
        <v>1048</v>
      </c>
      <c r="B331">
        <v>559428</v>
      </c>
      <c r="C331">
        <v>108959</v>
      </c>
      <c r="D331" t="s">
        <v>1376</v>
      </c>
      <c r="E331" s="30">
        <v>1700.0039999999999</v>
      </c>
      <c r="F331" s="30">
        <v>1190.0027999999998</v>
      </c>
      <c r="G331" s="16">
        <f t="shared" si="5"/>
        <v>0.3000000000000001</v>
      </c>
    </row>
    <row r="332" spans="1:7">
      <c r="A332" t="s">
        <v>1048</v>
      </c>
      <c r="B332">
        <v>561478</v>
      </c>
      <c r="C332">
        <v>663407</v>
      </c>
      <c r="D332" t="s">
        <v>1377</v>
      </c>
      <c r="E332" s="30">
        <v>3800.0039999999999</v>
      </c>
      <c r="F332" s="30">
        <v>2660.0027999999998</v>
      </c>
      <c r="G332" s="16">
        <f t="shared" si="5"/>
        <v>0.30000000000000004</v>
      </c>
    </row>
    <row r="333" spans="1:7">
      <c r="A333" t="s">
        <v>1048</v>
      </c>
      <c r="B333">
        <v>561479</v>
      </c>
      <c r="C333">
        <v>663406</v>
      </c>
      <c r="D333" t="s">
        <v>1378</v>
      </c>
      <c r="E333" s="30">
        <v>1700.0039999999999</v>
      </c>
      <c r="F333" s="30">
        <v>1190.0027999999998</v>
      </c>
      <c r="G333" s="16">
        <f t="shared" si="5"/>
        <v>0.3000000000000001</v>
      </c>
    </row>
    <row r="334" spans="1:7">
      <c r="A334" t="s">
        <v>1048</v>
      </c>
      <c r="B334">
        <v>561481</v>
      </c>
      <c r="C334">
        <v>663404</v>
      </c>
      <c r="D334" t="s">
        <v>1379</v>
      </c>
      <c r="E334" s="30">
        <v>999.99599999999998</v>
      </c>
      <c r="F334" s="30">
        <v>699.99719999999991</v>
      </c>
      <c r="G334" s="16">
        <f t="shared" si="5"/>
        <v>0.3000000000000001</v>
      </c>
    </row>
    <row r="335" spans="1:7">
      <c r="A335" t="s">
        <v>1048</v>
      </c>
      <c r="B335">
        <v>561562</v>
      </c>
      <c r="C335">
        <v>663454</v>
      </c>
      <c r="D335" t="s">
        <v>1380</v>
      </c>
      <c r="E335" s="30">
        <v>2000.0039999999999</v>
      </c>
      <c r="F335" s="30">
        <v>1400.0027999999998</v>
      </c>
      <c r="G335" s="16">
        <f t="shared" si="5"/>
        <v>0.3000000000000001</v>
      </c>
    </row>
    <row r="336" spans="1:7">
      <c r="A336" t="s">
        <v>1048</v>
      </c>
      <c r="B336">
        <v>563269</v>
      </c>
      <c r="C336">
        <v>666711</v>
      </c>
      <c r="D336" t="s">
        <v>1381</v>
      </c>
      <c r="E336" s="30">
        <v>999.99599999999998</v>
      </c>
      <c r="F336" s="30">
        <v>699.99719999999991</v>
      </c>
      <c r="G336" s="16">
        <f t="shared" si="5"/>
        <v>0.3000000000000001</v>
      </c>
    </row>
    <row r="337" spans="1:7">
      <c r="A337" t="s">
        <v>1048</v>
      </c>
      <c r="B337">
        <v>563270</v>
      </c>
      <c r="C337">
        <v>666710</v>
      </c>
      <c r="D337" t="s">
        <v>1382</v>
      </c>
      <c r="E337" s="30">
        <v>1200</v>
      </c>
      <c r="F337" s="30">
        <v>840</v>
      </c>
      <c r="G337" s="16">
        <f t="shared" si="5"/>
        <v>0.3</v>
      </c>
    </row>
    <row r="338" spans="1:7">
      <c r="A338" t="s">
        <v>1048</v>
      </c>
      <c r="B338">
        <v>564816</v>
      </c>
      <c r="C338">
        <v>8527</v>
      </c>
      <c r="D338" t="s">
        <v>1383</v>
      </c>
      <c r="E338" s="30">
        <v>2600.0039999999999</v>
      </c>
      <c r="F338" s="30">
        <v>1820.0027999999998</v>
      </c>
      <c r="G338" s="16">
        <f t="shared" si="5"/>
        <v>0.30000000000000004</v>
      </c>
    </row>
    <row r="339" spans="1:7">
      <c r="A339" t="s">
        <v>1048</v>
      </c>
      <c r="B339">
        <v>564913</v>
      </c>
      <c r="C339">
        <v>6126</v>
      </c>
      <c r="D339" t="s">
        <v>1384</v>
      </c>
      <c r="E339" s="30">
        <v>1149.9960000000001</v>
      </c>
      <c r="F339" s="30">
        <v>804.99720000000002</v>
      </c>
      <c r="G339" s="16">
        <f t="shared" si="5"/>
        <v>0.30000000000000004</v>
      </c>
    </row>
    <row r="340" spans="1:7">
      <c r="A340" t="s">
        <v>1048</v>
      </c>
      <c r="B340">
        <v>564941</v>
      </c>
      <c r="C340">
        <v>8534</v>
      </c>
      <c r="D340" t="s">
        <v>1385</v>
      </c>
      <c r="E340" s="30">
        <v>2900.0039999999999</v>
      </c>
      <c r="F340" s="30">
        <v>2030.0027999999998</v>
      </c>
      <c r="G340" s="16">
        <f t="shared" si="5"/>
        <v>0.30000000000000004</v>
      </c>
    </row>
    <row r="341" spans="1:7">
      <c r="A341" t="s">
        <v>1048</v>
      </c>
      <c r="B341">
        <v>564942</v>
      </c>
      <c r="C341">
        <v>8552</v>
      </c>
      <c r="D341" t="s">
        <v>1386</v>
      </c>
      <c r="E341" s="30">
        <v>3400.0079999999998</v>
      </c>
      <c r="F341" s="30">
        <v>2380.0055999999995</v>
      </c>
      <c r="G341" s="16">
        <f t="shared" si="5"/>
        <v>0.3000000000000001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workbookViewId="0">
      <selection activeCell="B63" sqref="B63"/>
    </sheetView>
  </sheetViews>
  <sheetFormatPr defaultRowHeight="14.5"/>
  <sheetData>
    <row r="1" spans="1:7" ht="15" thickBot="1">
      <c r="A1" s="14" t="s">
        <v>21</v>
      </c>
      <c r="B1" s="15" t="s">
        <v>22</v>
      </c>
      <c r="C1" s="15" t="s">
        <v>23</v>
      </c>
      <c r="D1" s="15" t="s">
        <v>24</v>
      </c>
      <c r="E1" s="15" t="s">
        <v>8</v>
      </c>
      <c r="F1" s="15" t="s">
        <v>28</v>
      </c>
      <c r="G1" s="15" t="s">
        <v>27</v>
      </c>
    </row>
    <row r="2" spans="1:7">
      <c r="A2" t="s">
        <v>925</v>
      </c>
      <c r="B2" s="32">
        <v>413221</v>
      </c>
      <c r="C2">
        <v>579718</v>
      </c>
      <c r="D2" t="s">
        <v>926</v>
      </c>
      <c r="E2">
        <v>5499</v>
      </c>
      <c r="F2">
        <v>3349</v>
      </c>
      <c r="G2" s="17">
        <f t="shared" ref="G2:G65" si="0">F2/E2-1</f>
        <v>-0.39098017821422082</v>
      </c>
    </row>
    <row r="3" spans="1:7">
      <c r="A3" t="s">
        <v>925</v>
      </c>
      <c r="B3" s="32">
        <v>298117</v>
      </c>
      <c r="C3">
        <v>526331</v>
      </c>
      <c r="D3" t="s">
        <v>927</v>
      </c>
      <c r="E3">
        <v>1299</v>
      </c>
      <c r="F3">
        <v>849</v>
      </c>
      <c r="G3" s="17">
        <f t="shared" si="0"/>
        <v>-0.3464203233256351</v>
      </c>
    </row>
    <row r="4" spans="1:7">
      <c r="A4" t="s">
        <v>925</v>
      </c>
      <c r="B4">
        <v>549070</v>
      </c>
      <c r="C4">
        <v>654647</v>
      </c>
      <c r="D4" t="s">
        <v>928</v>
      </c>
      <c r="E4">
        <v>6999</v>
      </c>
      <c r="F4">
        <v>4199</v>
      </c>
      <c r="G4" s="17">
        <f t="shared" si="0"/>
        <v>-0.40005715102157446</v>
      </c>
    </row>
    <row r="5" spans="1:7">
      <c r="A5" t="s">
        <v>925</v>
      </c>
      <c r="B5">
        <v>344242</v>
      </c>
      <c r="C5">
        <v>544352</v>
      </c>
      <c r="D5" t="s">
        <v>929</v>
      </c>
      <c r="E5">
        <v>2799</v>
      </c>
      <c r="F5">
        <v>1959</v>
      </c>
      <c r="G5" s="17">
        <f t="shared" si="0"/>
        <v>-0.30010718113612</v>
      </c>
    </row>
    <row r="6" spans="1:7">
      <c r="A6" t="s">
        <v>925</v>
      </c>
      <c r="B6">
        <v>291689</v>
      </c>
      <c r="C6">
        <v>523454</v>
      </c>
      <c r="D6" t="s">
        <v>930</v>
      </c>
      <c r="E6">
        <v>3299</v>
      </c>
      <c r="F6">
        <v>2469</v>
      </c>
      <c r="G6" s="17">
        <f t="shared" si="0"/>
        <v>-0.25159139133070629</v>
      </c>
    </row>
    <row r="7" spans="1:7">
      <c r="A7" t="s">
        <v>925</v>
      </c>
      <c r="B7">
        <v>304987</v>
      </c>
      <c r="C7">
        <v>298438</v>
      </c>
      <c r="D7" t="s">
        <v>931</v>
      </c>
      <c r="E7">
        <v>7499</v>
      </c>
      <c r="F7">
        <v>5619</v>
      </c>
      <c r="G7" s="17">
        <f t="shared" si="0"/>
        <v>-0.25070009334577947</v>
      </c>
    </row>
    <row r="8" spans="1:7">
      <c r="A8" t="s">
        <v>925</v>
      </c>
      <c r="B8">
        <v>31799</v>
      </c>
      <c r="C8">
        <v>42782</v>
      </c>
      <c r="D8" t="s">
        <v>932</v>
      </c>
      <c r="E8">
        <v>999</v>
      </c>
      <c r="F8">
        <v>599</v>
      </c>
      <c r="G8" s="17">
        <f t="shared" si="0"/>
        <v>-0.40040040040040037</v>
      </c>
    </row>
    <row r="9" spans="1:7">
      <c r="A9" t="s">
        <v>925</v>
      </c>
      <c r="B9">
        <v>409886</v>
      </c>
      <c r="C9">
        <v>578029</v>
      </c>
      <c r="D9" t="s">
        <v>933</v>
      </c>
      <c r="E9">
        <v>2899</v>
      </c>
      <c r="F9">
        <v>1739</v>
      </c>
      <c r="G9" s="17">
        <f t="shared" si="0"/>
        <v>-0.4001379786133149</v>
      </c>
    </row>
    <row r="10" spans="1:7">
      <c r="A10" t="s">
        <v>925</v>
      </c>
      <c r="B10">
        <v>564676</v>
      </c>
      <c r="C10">
        <v>3067</v>
      </c>
      <c r="D10" t="s">
        <v>934</v>
      </c>
      <c r="E10">
        <v>2999</v>
      </c>
      <c r="F10">
        <v>2099</v>
      </c>
      <c r="G10" s="17">
        <f t="shared" si="0"/>
        <v>-0.30010003334444812</v>
      </c>
    </row>
    <row r="11" spans="1:7">
      <c r="A11" t="s">
        <v>925</v>
      </c>
      <c r="B11">
        <v>308280</v>
      </c>
      <c r="C11">
        <v>530785</v>
      </c>
      <c r="D11" t="s">
        <v>935</v>
      </c>
      <c r="E11">
        <v>639</v>
      </c>
      <c r="F11">
        <v>379</v>
      </c>
      <c r="G11" s="17">
        <f t="shared" si="0"/>
        <v>-0.40688575899843504</v>
      </c>
    </row>
    <row r="12" spans="1:7">
      <c r="A12" t="s">
        <v>925</v>
      </c>
      <c r="B12">
        <v>293049</v>
      </c>
      <c r="C12">
        <v>524110</v>
      </c>
      <c r="D12" t="s">
        <v>936</v>
      </c>
      <c r="E12">
        <v>899.00004000000001</v>
      </c>
      <c r="F12">
        <v>669</v>
      </c>
      <c r="G12" s="17">
        <f t="shared" si="0"/>
        <v>-0.25583985513504537</v>
      </c>
    </row>
    <row r="13" spans="1:7">
      <c r="A13" t="s">
        <v>925</v>
      </c>
      <c r="B13">
        <v>412527</v>
      </c>
      <c r="C13">
        <v>579568</v>
      </c>
      <c r="D13" t="s">
        <v>937</v>
      </c>
      <c r="E13">
        <v>749</v>
      </c>
      <c r="F13">
        <v>449</v>
      </c>
      <c r="G13" s="17">
        <f t="shared" si="0"/>
        <v>-0.40053404539385851</v>
      </c>
    </row>
    <row r="14" spans="1:7">
      <c r="A14" t="s">
        <v>925</v>
      </c>
      <c r="B14">
        <v>47207</v>
      </c>
      <c r="C14">
        <v>56673</v>
      </c>
      <c r="D14" t="s">
        <v>938</v>
      </c>
      <c r="E14">
        <v>6399</v>
      </c>
      <c r="F14">
        <v>3839</v>
      </c>
      <c r="G14" s="17">
        <f t="shared" si="0"/>
        <v>-0.40006250976715108</v>
      </c>
    </row>
    <row r="15" spans="1:7">
      <c r="A15" t="s">
        <v>925</v>
      </c>
      <c r="B15">
        <v>478739</v>
      </c>
      <c r="C15">
        <v>616860</v>
      </c>
      <c r="D15" t="s">
        <v>939</v>
      </c>
      <c r="E15">
        <v>1299</v>
      </c>
      <c r="F15">
        <v>779</v>
      </c>
      <c r="G15" s="17">
        <f t="shared" si="0"/>
        <v>-0.40030792917628943</v>
      </c>
    </row>
    <row r="16" spans="1:7">
      <c r="A16" t="s">
        <v>925</v>
      </c>
      <c r="B16">
        <v>479489</v>
      </c>
      <c r="C16">
        <v>399349</v>
      </c>
      <c r="D16" t="s">
        <v>940</v>
      </c>
      <c r="E16">
        <v>479</v>
      </c>
      <c r="F16">
        <v>329</v>
      </c>
      <c r="G16" s="17">
        <f t="shared" si="0"/>
        <v>-0.31315240083507312</v>
      </c>
    </row>
    <row r="17" spans="1:7">
      <c r="A17" t="s">
        <v>925</v>
      </c>
      <c r="B17">
        <v>294467</v>
      </c>
      <c r="C17">
        <v>524568</v>
      </c>
      <c r="D17" t="s">
        <v>941</v>
      </c>
      <c r="E17">
        <v>389.00003999999996</v>
      </c>
      <c r="F17">
        <v>229</v>
      </c>
      <c r="G17" s="17">
        <f t="shared" si="0"/>
        <v>-0.41131111451813729</v>
      </c>
    </row>
    <row r="18" spans="1:7">
      <c r="A18" t="s">
        <v>925</v>
      </c>
      <c r="B18">
        <v>138016</v>
      </c>
      <c r="C18">
        <v>446628</v>
      </c>
      <c r="D18" t="s">
        <v>942</v>
      </c>
      <c r="E18">
        <v>318.99999995999997</v>
      </c>
      <c r="F18">
        <v>219</v>
      </c>
      <c r="G18" s="17">
        <f t="shared" si="0"/>
        <v>-0.31347962373836724</v>
      </c>
    </row>
    <row r="19" spans="1:7">
      <c r="A19" t="s">
        <v>925</v>
      </c>
      <c r="B19">
        <v>550184</v>
      </c>
      <c r="C19">
        <v>655879</v>
      </c>
      <c r="D19" t="s">
        <v>943</v>
      </c>
      <c r="E19">
        <v>499</v>
      </c>
      <c r="F19">
        <v>329</v>
      </c>
      <c r="G19" s="17">
        <f t="shared" si="0"/>
        <v>-0.34068136272545091</v>
      </c>
    </row>
    <row r="20" spans="1:7">
      <c r="A20" t="s">
        <v>925</v>
      </c>
      <c r="B20">
        <v>470287</v>
      </c>
      <c r="C20">
        <v>610013</v>
      </c>
      <c r="D20" t="s">
        <v>944</v>
      </c>
      <c r="E20">
        <v>289</v>
      </c>
      <c r="F20">
        <v>199</v>
      </c>
      <c r="G20" s="17">
        <f t="shared" si="0"/>
        <v>-0.31141868512110726</v>
      </c>
    </row>
    <row r="21" spans="1:7">
      <c r="A21" t="s">
        <v>925</v>
      </c>
      <c r="B21">
        <v>207953</v>
      </c>
      <c r="C21">
        <v>359603</v>
      </c>
      <c r="D21" t="s">
        <v>945</v>
      </c>
      <c r="E21">
        <v>399</v>
      </c>
      <c r="F21">
        <v>239</v>
      </c>
      <c r="G21" s="17">
        <f t="shared" si="0"/>
        <v>-0.40100250626566414</v>
      </c>
    </row>
    <row r="22" spans="1:7">
      <c r="A22" t="s">
        <v>925</v>
      </c>
      <c r="B22">
        <v>207949</v>
      </c>
      <c r="C22">
        <v>356158</v>
      </c>
      <c r="D22" t="s">
        <v>946</v>
      </c>
      <c r="E22">
        <v>399</v>
      </c>
      <c r="F22">
        <v>239</v>
      </c>
      <c r="G22" s="17">
        <f t="shared" si="0"/>
        <v>-0.40100250626566414</v>
      </c>
    </row>
    <row r="23" spans="1:7">
      <c r="A23" t="s">
        <v>925</v>
      </c>
      <c r="B23">
        <v>555438</v>
      </c>
      <c r="C23">
        <v>59171</v>
      </c>
      <c r="D23" t="s">
        <v>947</v>
      </c>
      <c r="E23">
        <v>2990</v>
      </c>
      <c r="F23">
        <v>1749</v>
      </c>
      <c r="G23" s="17">
        <f t="shared" si="0"/>
        <v>-0.41505016722408028</v>
      </c>
    </row>
    <row r="24" spans="1:7">
      <c r="A24" t="s">
        <v>925</v>
      </c>
      <c r="B24">
        <v>491388</v>
      </c>
      <c r="C24">
        <v>622863</v>
      </c>
      <c r="D24" t="s">
        <v>948</v>
      </c>
      <c r="E24">
        <v>699</v>
      </c>
      <c r="F24">
        <v>419</v>
      </c>
      <c r="G24" s="17">
        <f t="shared" si="0"/>
        <v>-0.40057224606580832</v>
      </c>
    </row>
    <row r="25" spans="1:7">
      <c r="A25" t="s">
        <v>925</v>
      </c>
      <c r="B25">
        <v>389815</v>
      </c>
      <c r="C25">
        <v>567323</v>
      </c>
      <c r="D25" t="s">
        <v>949</v>
      </c>
      <c r="E25">
        <v>269</v>
      </c>
      <c r="F25">
        <v>159</v>
      </c>
      <c r="G25" s="17">
        <f t="shared" si="0"/>
        <v>-0.40892193308550184</v>
      </c>
    </row>
    <row r="26" spans="1:7">
      <c r="A26" t="s">
        <v>925</v>
      </c>
      <c r="B26">
        <v>455600</v>
      </c>
      <c r="C26">
        <v>601553</v>
      </c>
      <c r="D26" t="s">
        <v>950</v>
      </c>
      <c r="E26">
        <v>644.904</v>
      </c>
      <c r="F26">
        <v>389</v>
      </c>
      <c r="G26" s="17">
        <f t="shared" si="0"/>
        <v>-0.39680944760770598</v>
      </c>
    </row>
    <row r="27" spans="1:7">
      <c r="A27" t="s">
        <v>925</v>
      </c>
      <c r="B27">
        <v>504758</v>
      </c>
      <c r="C27">
        <v>412498</v>
      </c>
      <c r="D27" t="s">
        <v>951</v>
      </c>
      <c r="E27">
        <v>2490</v>
      </c>
      <c r="F27">
        <v>1489</v>
      </c>
      <c r="G27" s="17">
        <f t="shared" si="0"/>
        <v>-0.4020080321285141</v>
      </c>
    </row>
    <row r="28" spans="1:7">
      <c r="A28" t="s">
        <v>925</v>
      </c>
      <c r="B28">
        <v>426976</v>
      </c>
      <c r="C28">
        <v>586040</v>
      </c>
      <c r="D28" t="s">
        <v>952</v>
      </c>
      <c r="E28">
        <v>514</v>
      </c>
      <c r="F28">
        <v>379</v>
      </c>
      <c r="G28" s="17">
        <f t="shared" si="0"/>
        <v>-0.26264591439688711</v>
      </c>
    </row>
    <row r="29" spans="1:7">
      <c r="A29" t="s">
        <v>925</v>
      </c>
      <c r="B29">
        <v>97123</v>
      </c>
      <c r="C29">
        <v>110295</v>
      </c>
      <c r="D29" t="s">
        <v>953</v>
      </c>
      <c r="E29">
        <v>6499</v>
      </c>
      <c r="F29">
        <v>3899</v>
      </c>
      <c r="G29" s="17">
        <f t="shared" si="0"/>
        <v>-0.40006154793045079</v>
      </c>
    </row>
    <row r="30" spans="1:7">
      <c r="A30" t="s">
        <v>925</v>
      </c>
      <c r="B30">
        <v>542222</v>
      </c>
      <c r="C30">
        <v>647851</v>
      </c>
      <c r="D30" t="s">
        <v>954</v>
      </c>
      <c r="E30">
        <v>2299</v>
      </c>
      <c r="F30">
        <v>1379</v>
      </c>
      <c r="G30" s="17">
        <f t="shared" si="0"/>
        <v>-0.40017398869073506</v>
      </c>
    </row>
    <row r="31" spans="1:7">
      <c r="A31" t="s">
        <v>925</v>
      </c>
      <c r="B31">
        <v>308553</v>
      </c>
      <c r="C31">
        <v>300916</v>
      </c>
      <c r="D31" t="s">
        <v>955</v>
      </c>
      <c r="E31">
        <v>3999</v>
      </c>
      <c r="F31">
        <v>2999</v>
      </c>
      <c r="G31" s="17">
        <f t="shared" si="0"/>
        <v>-0.25006251562890724</v>
      </c>
    </row>
    <row r="32" spans="1:7">
      <c r="A32" t="s">
        <v>925</v>
      </c>
      <c r="B32">
        <v>142178</v>
      </c>
      <c r="C32">
        <v>448588</v>
      </c>
      <c r="D32" t="s">
        <v>956</v>
      </c>
      <c r="E32">
        <v>4599</v>
      </c>
      <c r="F32">
        <v>2759</v>
      </c>
      <c r="G32" s="17">
        <f t="shared" si="0"/>
        <v>-0.40008697542944116</v>
      </c>
    </row>
    <row r="33" spans="1:7">
      <c r="A33" t="s">
        <v>925</v>
      </c>
      <c r="B33">
        <v>549175</v>
      </c>
      <c r="C33">
        <v>654678</v>
      </c>
      <c r="D33" t="s">
        <v>957</v>
      </c>
      <c r="E33">
        <v>1899</v>
      </c>
      <c r="F33">
        <v>1139</v>
      </c>
      <c r="G33" s="17">
        <f t="shared" si="0"/>
        <v>-0.40021063717746186</v>
      </c>
    </row>
    <row r="34" spans="1:7">
      <c r="A34" t="s">
        <v>925</v>
      </c>
      <c r="B34">
        <v>31802</v>
      </c>
      <c r="C34">
        <v>42778</v>
      </c>
      <c r="D34" t="s">
        <v>958</v>
      </c>
      <c r="E34">
        <v>4499.0000399999999</v>
      </c>
      <c r="F34">
        <v>3149</v>
      </c>
      <c r="G34" s="17">
        <f t="shared" si="0"/>
        <v>-0.30006668770778666</v>
      </c>
    </row>
    <row r="35" spans="1:7">
      <c r="A35" t="s">
        <v>925</v>
      </c>
      <c r="B35">
        <v>487717</v>
      </c>
      <c r="C35">
        <v>621691</v>
      </c>
      <c r="D35" t="s">
        <v>959</v>
      </c>
      <c r="E35">
        <v>999</v>
      </c>
      <c r="F35">
        <v>749</v>
      </c>
      <c r="G35" s="17">
        <f t="shared" si="0"/>
        <v>-0.25025025025025027</v>
      </c>
    </row>
    <row r="36" spans="1:7">
      <c r="A36" t="s">
        <v>925</v>
      </c>
      <c r="B36">
        <v>164993</v>
      </c>
      <c r="C36">
        <v>228834</v>
      </c>
      <c r="D36" t="s">
        <v>960</v>
      </c>
      <c r="E36">
        <v>1099</v>
      </c>
      <c r="F36">
        <v>659</v>
      </c>
      <c r="G36" s="17">
        <f t="shared" si="0"/>
        <v>-0.40036396724294809</v>
      </c>
    </row>
    <row r="37" spans="1:7">
      <c r="A37" t="s">
        <v>925</v>
      </c>
      <c r="B37">
        <v>3691</v>
      </c>
      <c r="C37">
        <v>3691</v>
      </c>
      <c r="D37" t="s">
        <v>961</v>
      </c>
      <c r="E37">
        <v>3099</v>
      </c>
      <c r="F37">
        <v>2319</v>
      </c>
      <c r="G37" s="17">
        <f t="shared" si="0"/>
        <v>-0.25169409486931271</v>
      </c>
    </row>
    <row r="38" spans="1:7">
      <c r="A38" t="s">
        <v>925</v>
      </c>
      <c r="B38">
        <v>383604</v>
      </c>
      <c r="C38">
        <v>564681</v>
      </c>
      <c r="D38" t="s">
        <v>962</v>
      </c>
      <c r="E38">
        <v>2399.0000003999999</v>
      </c>
      <c r="F38">
        <v>1799</v>
      </c>
      <c r="G38" s="17">
        <f t="shared" si="0"/>
        <v>-0.25010421021257112</v>
      </c>
    </row>
    <row r="39" spans="1:7">
      <c r="A39" t="s">
        <v>925</v>
      </c>
      <c r="B39">
        <v>417624</v>
      </c>
      <c r="C39">
        <v>582840</v>
      </c>
      <c r="D39" t="s">
        <v>963</v>
      </c>
      <c r="E39">
        <v>399</v>
      </c>
      <c r="F39">
        <v>299</v>
      </c>
      <c r="G39" s="17">
        <f t="shared" si="0"/>
        <v>-0.25062656641604009</v>
      </c>
    </row>
    <row r="40" spans="1:7">
      <c r="A40" t="s">
        <v>925</v>
      </c>
      <c r="B40">
        <v>87056</v>
      </c>
      <c r="C40">
        <v>87056</v>
      </c>
      <c r="D40" t="s">
        <v>964</v>
      </c>
      <c r="E40">
        <v>569</v>
      </c>
      <c r="F40">
        <v>339</v>
      </c>
      <c r="G40" s="17">
        <f t="shared" si="0"/>
        <v>-0.40421792618629171</v>
      </c>
    </row>
    <row r="41" spans="1:7">
      <c r="A41" t="s">
        <v>925</v>
      </c>
      <c r="B41">
        <v>374574</v>
      </c>
      <c r="C41">
        <v>559555</v>
      </c>
      <c r="D41" t="s">
        <v>965</v>
      </c>
      <c r="E41">
        <v>1999</v>
      </c>
      <c r="F41">
        <v>1199</v>
      </c>
      <c r="G41" s="17">
        <f t="shared" si="0"/>
        <v>-0.40020010005002504</v>
      </c>
    </row>
    <row r="42" spans="1:7">
      <c r="A42" t="s">
        <v>925</v>
      </c>
      <c r="B42">
        <v>550356</v>
      </c>
      <c r="C42">
        <v>655892</v>
      </c>
      <c r="D42" t="s">
        <v>966</v>
      </c>
      <c r="E42">
        <v>3699</v>
      </c>
      <c r="F42">
        <v>2219</v>
      </c>
      <c r="G42" s="17">
        <f t="shared" si="0"/>
        <v>-0.40010813733441475</v>
      </c>
    </row>
    <row r="43" spans="1:7">
      <c r="A43" t="s">
        <v>925</v>
      </c>
      <c r="B43">
        <v>87123</v>
      </c>
      <c r="C43">
        <v>87123</v>
      </c>
      <c r="D43" t="s">
        <v>967</v>
      </c>
      <c r="E43">
        <v>1599</v>
      </c>
      <c r="F43">
        <v>959</v>
      </c>
      <c r="G43" s="17">
        <f t="shared" si="0"/>
        <v>-0.40025015634771732</v>
      </c>
    </row>
    <row r="44" spans="1:7">
      <c r="A44" t="s">
        <v>925</v>
      </c>
      <c r="B44">
        <v>476604</v>
      </c>
      <c r="C44">
        <v>615409</v>
      </c>
      <c r="D44" t="s">
        <v>968</v>
      </c>
      <c r="E44">
        <v>3199</v>
      </c>
      <c r="F44">
        <v>1919</v>
      </c>
      <c r="G44" s="17">
        <f t="shared" si="0"/>
        <v>-0.40012503907471086</v>
      </c>
    </row>
    <row r="45" spans="1:7">
      <c r="A45" t="s">
        <v>925</v>
      </c>
      <c r="B45">
        <v>564677</v>
      </c>
      <c r="C45">
        <v>3069</v>
      </c>
      <c r="D45" t="s">
        <v>969</v>
      </c>
      <c r="E45">
        <v>2199</v>
      </c>
      <c r="F45">
        <v>1319</v>
      </c>
      <c r="G45" s="17">
        <f t="shared" si="0"/>
        <v>-0.40018190086402905</v>
      </c>
    </row>
    <row r="46" spans="1:7">
      <c r="A46" t="s">
        <v>925</v>
      </c>
      <c r="B46">
        <v>452493</v>
      </c>
      <c r="C46">
        <v>599427</v>
      </c>
      <c r="D46" t="s">
        <v>970</v>
      </c>
      <c r="E46">
        <v>89</v>
      </c>
      <c r="F46">
        <v>59</v>
      </c>
      <c r="G46" s="17">
        <f t="shared" si="0"/>
        <v>-0.3370786516853933</v>
      </c>
    </row>
    <row r="47" spans="1:7">
      <c r="A47" t="s">
        <v>925</v>
      </c>
      <c r="B47">
        <v>93933</v>
      </c>
      <c r="C47">
        <v>106079</v>
      </c>
      <c r="D47" t="s">
        <v>971</v>
      </c>
      <c r="E47">
        <v>6798.9999600000001</v>
      </c>
      <c r="F47">
        <v>5099</v>
      </c>
      <c r="G47" s="17">
        <f t="shared" si="0"/>
        <v>-0.25003676570105471</v>
      </c>
    </row>
    <row r="48" spans="1:7">
      <c r="A48" t="s">
        <v>925</v>
      </c>
      <c r="B48">
        <v>110967</v>
      </c>
      <c r="C48">
        <v>120160</v>
      </c>
      <c r="D48" t="s">
        <v>972</v>
      </c>
      <c r="E48">
        <v>1599</v>
      </c>
      <c r="F48">
        <v>959</v>
      </c>
      <c r="G48" s="17">
        <f t="shared" si="0"/>
        <v>-0.40025015634771732</v>
      </c>
    </row>
    <row r="49" spans="1:7">
      <c r="A49" t="s">
        <v>925</v>
      </c>
      <c r="B49">
        <v>550335</v>
      </c>
      <c r="C49">
        <v>655773</v>
      </c>
      <c r="D49" t="s">
        <v>973</v>
      </c>
      <c r="E49">
        <v>1190</v>
      </c>
      <c r="F49">
        <v>799</v>
      </c>
      <c r="G49" s="17">
        <f t="shared" si="0"/>
        <v>-0.32857142857142863</v>
      </c>
    </row>
    <row r="50" spans="1:7">
      <c r="A50" t="s">
        <v>925</v>
      </c>
      <c r="B50">
        <v>564675</v>
      </c>
      <c r="C50">
        <v>3072</v>
      </c>
      <c r="D50" t="s">
        <v>974</v>
      </c>
      <c r="E50">
        <v>1049</v>
      </c>
      <c r="F50">
        <v>629</v>
      </c>
      <c r="G50" s="17">
        <f t="shared" si="0"/>
        <v>-0.40038131553860823</v>
      </c>
    </row>
    <row r="51" spans="1:7">
      <c r="A51" t="s">
        <v>925</v>
      </c>
      <c r="B51">
        <v>412547</v>
      </c>
      <c r="C51">
        <v>579629</v>
      </c>
      <c r="D51" t="s">
        <v>975</v>
      </c>
      <c r="E51">
        <v>749</v>
      </c>
      <c r="F51">
        <v>449</v>
      </c>
      <c r="G51" s="17">
        <f t="shared" si="0"/>
        <v>-0.40053404539385851</v>
      </c>
    </row>
    <row r="52" spans="1:7">
      <c r="A52" t="s">
        <v>925</v>
      </c>
      <c r="B52">
        <v>102543</v>
      </c>
      <c r="C52">
        <v>114737</v>
      </c>
      <c r="D52" t="s">
        <v>976</v>
      </c>
      <c r="E52">
        <v>299</v>
      </c>
      <c r="F52">
        <v>179</v>
      </c>
      <c r="G52" s="17">
        <f t="shared" si="0"/>
        <v>-0.40133779264214042</v>
      </c>
    </row>
    <row r="53" spans="1:7">
      <c r="A53" t="s">
        <v>925</v>
      </c>
      <c r="B53">
        <v>368608</v>
      </c>
      <c r="C53">
        <v>556914</v>
      </c>
      <c r="D53" t="s">
        <v>977</v>
      </c>
      <c r="E53">
        <v>99</v>
      </c>
      <c r="F53">
        <v>59</v>
      </c>
      <c r="G53" s="17">
        <f t="shared" si="0"/>
        <v>-0.40404040404040409</v>
      </c>
    </row>
    <row r="54" spans="1:7">
      <c r="A54" t="s">
        <v>925</v>
      </c>
      <c r="B54">
        <v>558817</v>
      </c>
      <c r="C54">
        <v>82622</v>
      </c>
      <c r="D54" t="s">
        <v>978</v>
      </c>
      <c r="E54">
        <v>399</v>
      </c>
      <c r="F54">
        <v>279</v>
      </c>
      <c r="G54" s="17">
        <f t="shared" si="0"/>
        <v>-0.3007518796992481</v>
      </c>
    </row>
    <row r="55" spans="1:7">
      <c r="A55" t="s">
        <v>925</v>
      </c>
      <c r="B55">
        <v>558819</v>
      </c>
      <c r="C55">
        <v>82617</v>
      </c>
      <c r="D55" t="s">
        <v>979</v>
      </c>
      <c r="E55">
        <v>199</v>
      </c>
      <c r="F55">
        <v>119</v>
      </c>
      <c r="G55" s="17">
        <f t="shared" si="0"/>
        <v>-0.40201005025125625</v>
      </c>
    </row>
    <row r="56" spans="1:7">
      <c r="A56" t="s">
        <v>925</v>
      </c>
      <c r="B56">
        <v>306962</v>
      </c>
      <c r="C56">
        <v>299835</v>
      </c>
      <c r="D56" t="s">
        <v>980</v>
      </c>
      <c r="E56">
        <v>429</v>
      </c>
      <c r="F56">
        <v>249</v>
      </c>
      <c r="G56" s="17">
        <f t="shared" si="0"/>
        <v>-0.41958041958041958</v>
      </c>
    </row>
    <row r="57" spans="1:7">
      <c r="A57" t="s">
        <v>925</v>
      </c>
      <c r="B57">
        <v>392060</v>
      </c>
      <c r="C57">
        <v>569216</v>
      </c>
      <c r="D57" t="s">
        <v>981</v>
      </c>
      <c r="E57">
        <v>329</v>
      </c>
      <c r="F57">
        <v>229</v>
      </c>
      <c r="G57" s="17">
        <f t="shared" si="0"/>
        <v>-0.30395136778115506</v>
      </c>
    </row>
    <row r="58" spans="1:7">
      <c r="A58" t="s">
        <v>925</v>
      </c>
      <c r="B58">
        <v>162806</v>
      </c>
      <c r="C58">
        <v>227665</v>
      </c>
      <c r="D58" t="s">
        <v>982</v>
      </c>
      <c r="E58">
        <v>99</v>
      </c>
      <c r="F58">
        <v>69</v>
      </c>
      <c r="G58" s="17">
        <f t="shared" si="0"/>
        <v>-0.30303030303030298</v>
      </c>
    </row>
    <row r="59" spans="1:7">
      <c r="A59" t="s">
        <v>925</v>
      </c>
      <c r="B59">
        <v>174585</v>
      </c>
      <c r="C59">
        <v>457541</v>
      </c>
      <c r="D59" t="s">
        <v>983</v>
      </c>
      <c r="E59">
        <v>119.00004</v>
      </c>
      <c r="F59">
        <v>79</v>
      </c>
      <c r="G59" s="17">
        <f t="shared" si="0"/>
        <v>-0.33613467692952037</v>
      </c>
    </row>
    <row r="60" spans="1:7">
      <c r="A60" t="s">
        <v>925</v>
      </c>
      <c r="B60">
        <v>475566</v>
      </c>
      <c r="C60">
        <v>614711</v>
      </c>
      <c r="D60" t="s">
        <v>984</v>
      </c>
      <c r="E60">
        <v>299</v>
      </c>
      <c r="F60">
        <v>179</v>
      </c>
      <c r="G60" s="17">
        <f t="shared" si="0"/>
        <v>-0.40133779264214042</v>
      </c>
    </row>
    <row r="61" spans="1:7">
      <c r="A61" t="s">
        <v>925</v>
      </c>
      <c r="B61">
        <v>536897</v>
      </c>
      <c r="C61">
        <v>644378</v>
      </c>
      <c r="D61" t="s">
        <v>985</v>
      </c>
      <c r="E61">
        <v>119</v>
      </c>
      <c r="F61">
        <v>83</v>
      </c>
      <c r="G61" s="17">
        <f t="shared" si="0"/>
        <v>-0.30252100840336138</v>
      </c>
    </row>
    <row r="62" spans="1:7">
      <c r="A62" t="s">
        <v>925</v>
      </c>
      <c r="B62">
        <v>558820</v>
      </c>
      <c r="C62">
        <v>82615</v>
      </c>
      <c r="D62" t="s">
        <v>986</v>
      </c>
      <c r="E62">
        <v>199</v>
      </c>
      <c r="F62">
        <v>139</v>
      </c>
      <c r="G62" s="17">
        <f t="shared" si="0"/>
        <v>-0.30150753768844218</v>
      </c>
    </row>
    <row r="63" spans="1:7">
      <c r="A63" t="s">
        <v>925</v>
      </c>
      <c r="B63">
        <v>558818</v>
      </c>
      <c r="C63">
        <v>82621</v>
      </c>
      <c r="D63" t="s">
        <v>987</v>
      </c>
      <c r="E63">
        <v>199</v>
      </c>
      <c r="F63">
        <v>119</v>
      </c>
      <c r="G63" s="17">
        <f t="shared" si="0"/>
        <v>-0.40201005025125625</v>
      </c>
    </row>
    <row r="64" spans="1:7">
      <c r="A64" t="s">
        <v>925</v>
      </c>
      <c r="B64">
        <v>377947</v>
      </c>
      <c r="C64">
        <v>561321</v>
      </c>
      <c r="D64" t="s">
        <v>988</v>
      </c>
      <c r="E64">
        <v>189</v>
      </c>
      <c r="F64">
        <v>129</v>
      </c>
      <c r="G64" s="17">
        <f t="shared" si="0"/>
        <v>-0.31746031746031744</v>
      </c>
    </row>
    <row r="65" spans="1:7">
      <c r="A65" t="s">
        <v>925</v>
      </c>
      <c r="B65">
        <v>536898</v>
      </c>
      <c r="C65">
        <v>644357</v>
      </c>
      <c r="D65" t="s">
        <v>989</v>
      </c>
      <c r="E65">
        <v>169</v>
      </c>
      <c r="F65">
        <v>119</v>
      </c>
      <c r="G65" s="17">
        <f t="shared" si="0"/>
        <v>-0.29585798816568043</v>
      </c>
    </row>
    <row r="66" spans="1:7">
      <c r="A66" t="s">
        <v>925</v>
      </c>
      <c r="B66">
        <v>129257</v>
      </c>
      <c r="C66">
        <v>439629</v>
      </c>
      <c r="D66" t="s">
        <v>990</v>
      </c>
      <c r="E66">
        <v>89</v>
      </c>
      <c r="F66">
        <v>59</v>
      </c>
      <c r="G66" s="17">
        <f t="shared" ref="G66:G67" si="1">F66/E66-1</f>
        <v>-0.3370786516853933</v>
      </c>
    </row>
    <row r="67" spans="1:7">
      <c r="A67" t="s">
        <v>925</v>
      </c>
      <c r="B67">
        <v>340225</v>
      </c>
      <c r="C67">
        <v>543486</v>
      </c>
      <c r="D67" t="s">
        <v>991</v>
      </c>
      <c r="E67">
        <v>129</v>
      </c>
      <c r="F67">
        <v>99</v>
      </c>
      <c r="G67" s="17">
        <f t="shared" si="1"/>
        <v>-0.23255813953488369</v>
      </c>
    </row>
    <row r="68" spans="1:7">
      <c r="A68" s="26" t="s">
        <v>920</v>
      </c>
      <c r="B68" s="26">
        <v>8963</v>
      </c>
      <c r="C68" s="26">
        <v>22067</v>
      </c>
      <c r="D68" s="26" t="s">
        <v>992</v>
      </c>
      <c r="E68" s="33">
        <v>11999.004000000001</v>
      </c>
      <c r="F68" s="34">
        <v>8999</v>
      </c>
      <c r="G68" s="35">
        <f>(F68-E68)/E68</f>
        <v>-0.25002108508339532</v>
      </c>
    </row>
    <row r="69" spans="1:7">
      <c r="A69" s="26" t="s">
        <v>920</v>
      </c>
      <c r="B69" s="26">
        <v>11504</v>
      </c>
      <c r="C69" s="26">
        <v>27833</v>
      </c>
      <c r="D69" s="26" t="s">
        <v>993</v>
      </c>
      <c r="E69" s="33">
        <v>6999</v>
      </c>
      <c r="F69" s="34">
        <v>5599</v>
      </c>
      <c r="G69" s="35">
        <f t="shared" ref="G69:G119" si="2">(F69-E69)/E69</f>
        <v>-0.20002857551078726</v>
      </c>
    </row>
    <row r="70" spans="1:7">
      <c r="A70" s="26" t="s">
        <v>920</v>
      </c>
      <c r="B70" s="26">
        <v>17854</v>
      </c>
      <c r="C70" s="26">
        <v>32591</v>
      </c>
      <c r="D70" s="26" t="s">
        <v>994</v>
      </c>
      <c r="E70" s="33">
        <v>2999.0039999999999</v>
      </c>
      <c r="F70" s="34">
        <v>1999</v>
      </c>
      <c r="G70" s="35">
        <f t="shared" si="2"/>
        <v>-0.33344537052968248</v>
      </c>
    </row>
    <row r="71" spans="1:7">
      <c r="A71" s="26" t="s">
        <v>920</v>
      </c>
      <c r="B71" s="26">
        <v>38727</v>
      </c>
      <c r="C71" s="26">
        <v>47794</v>
      </c>
      <c r="D71" s="26" t="s">
        <v>995</v>
      </c>
      <c r="E71" s="33">
        <v>4998.9960000000001</v>
      </c>
      <c r="F71" s="34">
        <v>3499</v>
      </c>
      <c r="G71" s="35">
        <f t="shared" si="2"/>
        <v>-0.30005945193794914</v>
      </c>
    </row>
    <row r="72" spans="1:7">
      <c r="A72" s="26" t="s">
        <v>920</v>
      </c>
      <c r="B72" s="26">
        <v>41909</v>
      </c>
      <c r="C72" s="26">
        <v>51818</v>
      </c>
      <c r="D72" s="26" t="s">
        <v>996</v>
      </c>
      <c r="E72" s="33">
        <v>2399.0039999999999</v>
      </c>
      <c r="F72" s="34">
        <v>1399</v>
      </c>
      <c r="G72" s="35">
        <f t="shared" si="2"/>
        <v>-0.41684132248216343</v>
      </c>
    </row>
    <row r="73" spans="1:7">
      <c r="A73" s="26" t="s">
        <v>920</v>
      </c>
      <c r="B73" s="26">
        <v>41910</v>
      </c>
      <c r="C73" s="26">
        <v>51866</v>
      </c>
      <c r="D73" s="26" t="s">
        <v>997</v>
      </c>
      <c r="E73" s="33">
        <v>1998.9960000000001</v>
      </c>
      <c r="F73" s="34">
        <v>1199</v>
      </c>
      <c r="G73" s="35">
        <f t="shared" si="2"/>
        <v>-0.40019889984772361</v>
      </c>
    </row>
    <row r="74" spans="1:7">
      <c r="A74" s="26" t="s">
        <v>920</v>
      </c>
      <c r="B74" s="26">
        <v>44073</v>
      </c>
      <c r="C74" s="26">
        <v>54538</v>
      </c>
      <c r="D74" s="26" t="s">
        <v>998</v>
      </c>
      <c r="E74" s="33">
        <v>1398.9960000000001</v>
      </c>
      <c r="F74" s="34">
        <v>839</v>
      </c>
      <c r="G74" s="35">
        <f t="shared" si="2"/>
        <v>-0.40028420381473573</v>
      </c>
    </row>
    <row r="75" spans="1:7">
      <c r="A75" s="26" t="s">
        <v>920</v>
      </c>
      <c r="B75" s="26">
        <v>73771</v>
      </c>
      <c r="C75" s="26">
        <v>82280</v>
      </c>
      <c r="D75" s="26" t="s">
        <v>999</v>
      </c>
      <c r="E75" s="33">
        <v>3999</v>
      </c>
      <c r="F75" s="34">
        <v>2999</v>
      </c>
      <c r="G75" s="35">
        <f t="shared" si="2"/>
        <v>-0.25006251562890724</v>
      </c>
    </row>
    <row r="76" spans="1:7">
      <c r="A76" s="26" t="s">
        <v>920</v>
      </c>
      <c r="B76" s="26">
        <v>89240</v>
      </c>
      <c r="C76" s="26">
        <v>98540</v>
      </c>
      <c r="D76" s="26" t="s">
        <v>1000</v>
      </c>
      <c r="E76" s="33">
        <v>3399</v>
      </c>
      <c r="F76" s="34">
        <v>2699</v>
      </c>
      <c r="G76" s="35">
        <f t="shared" si="2"/>
        <v>-0.20594292438952633</v>
      </c>
    </row>
    <row r="77" spans="1:7">
      <c r="A77" s="26" t="s">
        <v>920</v>
      </c>
      <c r="B77" s="26">
        <v>89313</v>
      </c>
      <c r="C77" s="26">
        <v>98513</v>
      </c>
      <c r="D77" s="26" t="s">
        <v>1001</v>
      </c>
      <c r="E77" s="33">
        <v>3999</v>
      </c>
      <c r="F77" s="34">
        <v>3199</v>
      </c>
      <c r="G77" s="35">
        <f t="shared" si="2"/>
        <v>-0.20005001250312579</v>
      </c>
    </row>
    <row r="78" spans="1:7">
      <c r="A78" s="26" t="s">
        <v>920</v>
      </c>
      <c r="B78" s="26">
        <v>89706</v>
      </c>
      <c r="C78" s="26">
        <v>99119</v>
      </c>
      <c r="D78" s="26" t="s">
        <v>1002</v>
      </c>
      <c r="E78" s="33">
        <v>2999.0039999999999</v>
      </c>
      <c r="F78" s="34">
        <v>2399</v>
      </c>
      <c r="G78" s="35">
        <f t="shared" si="2"/>
        <v>-0.2000677558282683</v>
      </c>
    </row>
    <row r="79" spans="1:7">
      <c r="A79" s="26" t="s">
        <v>920</v>
      </c>
      <c r="B79" s="26">
        <v>89939</v>
      </c>
      <c r="C79" s="26">
        <v>99610</v>
      </c>
      <c r="D79" s="26" t="s">
        <v>1003</v>
      </c>
      <c r="E79" s="33">
        <v>3299.0039999999999</v>
      </c>
      <c r="F79" s="34">
        <v>2599</v>
      </c>
      <c r="G79" s="35">
        <f t="shared" si="2"/>
        <v>-0.21218646597579147</v>
      </c>
    </row>
    <row r="80" spans="1:7">
      <c r="A80" s="26" t="s">
        <v>920</v>
      </c>
      <c r="B80" s="26">
        <v>89948</v>
      </c>
      <c r="C80" s="26">
        <v>99590</v>
      </c>
      <c r="D80" s="26" t="s">
        <v>1004</v>
      </c>
      <c r="E80" s="33">
        <v>3999</v>
      </c>
      <c r="F80" s="34">
        <v>2399</v>
      </c>
      <c r="G80" s="35">
        <f t="shared" si="2"/>
        <v>-0.40010002500625158</v>
      </c>
    </row>
    <row r="81" spans="1:7">
      <c r="A81" s="26" t="s">
        <v>920</v>
      </c>
      <c r="B81" s="26">
        <v>93307</v>
      </c>
      <c r="C81" s="26">
        <v>104200</v>
      </c>
      <c r="D81" s="26" t="s">
        <v>1005</v>
      </c>
      <c r="E81" s="33">
        <v>9999</v>
      </c>
      <c r="F81" s="34">
        <v>5999</v>
      </c>
      <c r="G81" s="35">
        <f t="shared" si="2"/>
        <v>-0.40004000400040002</v>
      </c>
    </row>
    <row r="82" spans="1:7">
      <c r="A82" s="26" t="s">
        <v>920</v>
      </c>
      <c r="B82" s="26">
        <v>94022</v>
      </c>
      <c r="C82" s="26">
        <v>105446</v>
      </c>
      <c r="D82" s="26" t="s">
        <v>1006</v>
      </c>
      <c r="E82" s="33">
        <v>6498.9960000000001</v>
      </c>
      <c r="F82" s="34">
        <v>4499</v>
      </c>
      <c r="G82" s="35">
        <f t="shared" si="2"/>
        <v>-0.30773922618201338</v>
      </c>
    </row>
    <row r="83" spans="1:7">
      <c r="A83" s="26" t="s">
        <v>920</v>
      </c>
      <c r="B83" s="26">
        <v>95439</v>
      </c>
      <c r="C83" s="26">
        <v>107160</v>
      </c>
      <c r="D83" s="26" t="s">
        <v>1007</v>
      </c>
      <c r="E83" s="33">
        <v>5999.0039999999999</v>
      </c>
      <c r="F83" s="34">
        <v>4799</v>
      </c>
      <c r="G83" s="35">
        <f t="shared" si="2"/>
        <v>-0.2000338722894667</v>
      </c>
    </row>
    <row r="84" spans="1:7">
      <c r="A84" s="26" t="s">
        <v>920</v>
      </c>
      <c r="B84" s="26">
        <v>95851</v>
      </c>
      <c r="C84" s="26">
        <v>109080</v>
      </c>
      <c r="D84" s="26" t="s">
        <v>1008</v>
      </c>
      <c r="E84" s="33">
        <v>2598.9960000000001</v>
      </c>
      <c r="F84" s="34">
        <v>1999</v>
      </c>
      <c r="G84" s="35">
        <f t="shared" si="2"/>
        <v>-0.23085683856381467</v>
      </c>
    </row>
    <row r="85" spans="1:7">
      <c r="A85" s="26" t="s">
        <v>920</v>
      </c>
      <c r="B85" s="26">
        <v>95852</v>
      </c>
      <c r="C85" s="26">
        <v>109081</v>
      </c>
      <c r="D85" s="26" t="s">
        <v>1009</v>
      </c>
      <c r="E85" s="33">
        <v>3599.0039999999999</v>
      </c>
      <c r="F85" s="34">
        <v>2499</v>
      </c>
      <c r="G85" s="35">
        <f t="shared" si="2"/>
        <v>-0.30564122740624905</v>
      </c>
    </row>
    <row r="86" spans="1:7">
      <c r="A86" s="26" t="s">
        <v>920</v>
      </c>
      <c r="B86" s="26">
        <v>95853</v>
      </c>
      <c r="C86" s="26">
        <v>109085</v>
      </c>
      <c r="D86" s="26" t="s">
        <v>1010</v>
      </c>
      <c r="E86" s="33">
        <v>4998.9960000000001</v>
      </c>
      <c r="F86" s="34">
        <v>3499</v>
      </c>
      <c r="G86" s="35">
        <f t="shared" si="2"/>
        <v>-0.30005945193794914</v>
      </c>
    </row>
    <row r="87" spans="1:7">
      <c r="A87" s="26" t="s">
        <v>920</v>
      </c>
      <c r="B87" s="26">
        <v>95857</v>
      </c>
      <c r="C87" s="26">
        <v>109086</v>
      </c>
      <c r="D87" s="26" t="s">
        <v>1011</v>
      </c>
      <c r="E87" s="33">
        <v>10998.995999999999</v>
      </c>
      <c r="F87" s="34">
        <v>7699</v>
      </c>
      <c r="G87" s="35">
        <f t="shared" si="2"/>
        <v>-0.30002702064806636</v>
      </c>
    </row>
    <row r="88" spans="1:7">
      <c r="A88" s="26" t="s">
        <v>920</v>
      </c>
      <c r="B88" s="26">
        <v>95875</v>
      </c>
      <c r="C88" s="26">
        <v>109088</v>
      </c>
      <c r="D88" s="26" t="s">
        <v>1012</v>
      </c>
      <c r="E88" s="33">
        <v>4398.9960000000001</v>
      </c>
      <c r="F88" s="34">
        <v>3199</v>
      </c>
      <c r="G88" s="35">
        <f t="shared" si="2"/>
        <v>-0.27278860903715302</v>
      </c>
    </row>
    <row r="89" spans="1:7">
      <c r="A89" s="26" t="s">
        <v>920</v>
      </c>
      <c r="B89" s="26">
        <v>95876</v>
      </c>
      <c r="C89" s="26">
        <v>109089</v>
      </c>
      <c r="D89" s="26" t="s">
        <v>1013</v>
      </c>
      <c r="E89" s="33">
        <v>12699</v>
      </c>
      <c r="F89" s="34">
        <v>9499</v>
      </c>
      <c r="G89" s="35">
        <f t="shared" si="2"/>
        <v>-0.25198834553901883</v>
      </c>
    </row>
    <row r="90" spans="1:7">
      <c r="A90" s="26" t="s">
        <v>920</v>
      </c>
      <c r="B90" s="26">
        <v>100614</v>
      </c>
      <c r="C90" s="26">
        <v>113157</v>
      </c>
      <c r="D90" s="26" t="s">
        <v>1014</v>
      </c>
      <c r="E90" s="33">
        <v>9599.0040000000008</v>
      </c>
      <c r="F90" s="34">
        <v>6699</v>
      </c>
      <c r="G90" s="35">
        <f t="shared" si="2"/>
        <v>-0.30211509444104834</v>
      </c>
    </row>
    <row r="91" spans="1:7">
      <c r="A91" s="26" t="s">
        <v>920</v>
      </c>
      <c r="B91" s="26">
        <v>103606</v>
      </c>
      <c r="C91" s="26">
        <v>116073</v>
      </c>
      <c r="D91" s="26" t="s">
        <v>1015</v>
      </c>
      <c r="E91" s="33">
        <v>7499.0039999999999</v>
      </c>
      <c r="F91" s="34">
        <v>5999</v>
      </c>
      <c r="G91" s="35">
        <f t="shared" si="2"/>
        <v>-0.20002709693180587</v>
      </c>
    </row>
    <row r="92" spans="1:7">
      <c r="A92" s="26" t="s">
        <v>920</v>
      </c>
      <c r="B92" s="26">
        <v>305109</v>
      </c>
      <c r="C92" s="26">
        <v>531300</v>
      </c>
      <c r="D92" s="26" t="s">
        <v>1016</v>
      </c>
      <c r="E92" s="33">
        <v>4998.9960000000001</v>
      </c>
      <c r="F92" s="34">
        <v>3999</v>
      </c>
      <c r="G92" s="35">
        <f t="shared" si="2"/>
        <v>-0.20003936790507534</v>
      </c>
    </row>
    <row r="93" spans="1:7">
      <c r="A93" s="26" t="s">
        <v>920</v>
      </c>
      <c r="B93" s="26">
        <v>363911</v>
      </c>
      <c r="C93" s="26">
        <v>553926</v>
      </c>
      <c r="D93" s="26" t="s">
        <v>1017</v>
      </c>
      <c r="E93" s="33">
        <v>3498.9960000000001</v>
      </c>
      <c r="F93" s="34">
        <v>2199</v>
      </c>
      <c r="G93" s="35">
        <f t="shared" si="2"/>
        <v>-0.37153400575479367</v>
      </c>
    </row>
    <row r="94" spans="1:7">
      <c r="A94" s="26" t="s">
        <v>920</v>
      </c>
      <c r="B94" s="26">
        <v>392849</v>
      </c>
      <c r="C94" s="26">
        <v>569357</v>
      </c>
      <c r="D94" s="26" t="s">
        <v>1018</v>
      </c>
      <c r="E94" s="33">
        <v>2298.9960000000001</v>
      </c>
      <c r="F94" s="34">
        <v>1799</v>
      </c>
      <c r="G94" s="35">
        <f t="shared" si="2"/>
        <v>-0.21748450193040791</v>
      </c>
    </row>
    <row r="95" spans="1:7">
      <c r="A95" s="26" t="s">
        <v>920</v>
      </c>
      <c r="B95" s="26">
        <v>401986</v>
      </c>
      <c r="C95" s="26">
        <v>574752</v>
      </c>
      <c r="D95" s="26" t="s">
        <v>1019</v>
      </c>
      <c r="E95" s="33">
        <v>2799</v>
      </c>
      <c r="F95" s="34">
        <v>2199</v>
      </c>
      <c r="G95" s="35">
        <f t="shared" si="2"/>
        <v>-0.21436227224008575</v>
      </c>
    </row>
    <row r="96" spans="1:7">
      <c r="A96" s="26" t="s">
        <v>920</v>
      </c>
      <c r="B96" s="26">
        <v>419059</v>
      </c>
      <c r="C96" s="26">
        <v>583176</v>
      </c>
      <c r="D96" s="26" t="s">
        <v>1020</v>
      </c>
      <c r="E96" s="33">
        <v>5199</v>
      </c>
      <c r="F96" s="34">
        <v>3899</v>
      </c>
      <c r="G96" s="35">
        <f t="shared" si="2"/>
        <v>-0.25004808617041741</v>
      </c>
    </row>
    <row r="97" spans="1:7">
      <c r="A97" s="26" t="s">
        <v>920</v>
      </c>
      <c r="B97" s="26">
        <v>445026</v>
      </c>
      <c r="C97" s="26">
        <v>594250</v>
      </c>
      <c r="D97" s="26" t="s">
        <v>1021</v>
      </c>
      <c r="E97" s="33">
        <v>2499</v>
      </c>
      <c r="F97" s="34">
        <v>1899</v>
      </c>
      <c r="G97" s="35">
        <f t="shared" si="2"/>
        <v>-0.24009603841536614</v>
      </c>
    </row>
    <row r="98" spans="1:7">
      <c r="A98" s="26" t="s">
        <v>920</v>
      </c>
      <c r="B98" s="26">
        <v>460368</v>
      </c>
      <c r="C98" s="26">
        <v>604427</v>
      </c>
      <c r="D98" s="26" t="s">
        <v>1022</v>
      </c>
      <c r="E98" s="33">
        <v>3798.9960000000001</v>
      </c>
      <c r="F98" s="34">
        <v>2599</v>
      </c>
      <c r="G98" s="35">
        <f t="shared" si="2"/>
        <v>-0.31587187772769437</v>
      </c>
    </row>
    <row r="99" spans="1:7">
      <c r="A99" s="26" t="s">
        <v>920</v>
      </c>
      <c r="B99" s="26">
        <v>471922</v>
      </c>
      <c r="C99" s="26">
        <v>611087</v>
      </c>
      <c r="D99" s="26" t="s">
        <v>1023</v>
      </c>
      <c r="E99" s="33">
        <v>3498.9960000000001</v>
      </c>
      <c r="F99" s="34">
        <v>2699</v>
      </c>
      <c r="G99" s="35">
        <f t="shared" si="2"/>
        <v>-0.2286358715471524</v>
      </c>
    </row>
    <row r="100" spans="1:7">
      <c r="A100" s="26" t="s">
        <v>920</v>
      </c>
      <c r="B100" s="26">
        <v>545816</v>
      </c>
      <c r="C100" s="26">
        <v>650938</v>
      </c>
      <c r="D100" s="26" t="s">
        <v>1024</v>
      </c>
      <c r="E100" s="33">
        <v>1098.9960000000001</v>
      </c>
      <c r="F100" s="34">
        <v>699</v>
      </c>
      <c r="G100" s="35">
        <f t="shared" si="2"/>
        <v>-0.36396492798881896</v>
      </c>
    </row>
    <row r="101" spans="1:7">
      <c r="A101" s="26" t="s">
        <v>920</v>
      </c>
      <c r="B101" s="26">
        <v>545820</v>
      </c>
      <c r="C101" s="26">
        <v>650939</v>
      </c>
      <c r="D101" s="26" t="s">
        <v>1025</v>
      </c>
      <c r="E101" s="33">
        <v>1199.0039999999999</v>
      </c>
      <c r="F101" s="34">
        <v>719</v>
      </c>
      <c r="G101" s="35">
        <f t="shared" si="2"/>
        <v>-0.40033561189120298</v>
      </c>
    </row>
    <row r="102" spans="1:7">
      <c r="A102" s="26" t="s">
        <v>920</v>
      </c>
      <c r="B102" s="26">
        <v>545888</v>
      </c>
      <c r="C102" s="26">
        <v>651066</v>
      </c>
      <c r="D102" s="26" t="s">
        <v>1026</v>
      </c>
      <c r="E102" s="33">
        <v>4999.0079999999998</v>
      </c>
      <c r="F102" s="34">
        <v>3999</v>
      </c>
      <c r="G102" s="35">
        <f t="shared" si="2"/>
        <v>-0.20004128819157718</v>
      </c>
    </row>
    <row r="103" spans="1:7">
      <c r="A103" s="26" t="s">
        <v>920</v>
      </c>
      <c r="B103" s="26">
        <v>545921</v>
      </c>
      <c r="C103" s="26">
        <v>651146</v>
      </c>
      <c r="D103" s="26" t="s">
        <v>1027</v>
      </c>
      <c r="E103" s="33">
        <v>5999.0039999999999</v>
      </c>
      <c r="F103" s="34">
        <v>3599</v>
      </c>
      <c r="G103" s="35">
        <f t="shared" si="2"/>
        <v>-0.40006707780158174</v>
      </c>
    </row>
    <row r="104" spans="1:7">
      <c r="A104" s="26" t="s">
        <v>920</v>
      </c>
      <c r="B104" s="26">
        <v>545922</v>
      </c>
      <c r="C104" s="26">
        <v>651147</v>
      </c>
      <c r="D104" s="26" t="s">
        <v>1028</v>
      </c>
      <c r="E104" s="33">
        <v>5999.0039999999999</v>
      </c>
      <c r="F104" s="34">
        <v>4799</v>
      </c>
      <c r="G104" s="35">
        <f t="shared" si="2"/>
        <v>-0.2000338722894667</v>
      </c>
    </row>
    <row r="105" spans="1:7">
      <c r="A105" s="26" t="s">
        <v>920</v>
      </c>
      <c r="B105" s="26">
        <v>545923</v>
      </c>
      <c r="C105" s="26">
        <v>651148</v>
      </c>
      <c r="D105" s="26" t="s">
        <v>1029</v>
      </c>
      <c r="E105" s="33">
        <v>3999</v>
      </c>
      <c r="F105" s="34">
        <v>3199</v>
      </c>
      <c r="G105" s="35">
        <f t="shared" si="2"/>
        <v>-0.20005001250312579</v>
      </c>
    </row>
    <row r="106" spans="1:7">
      <c r="A106" s="26" t="s">
        <v>920</v>
      </c>
      <c r="B106" s="26">
        <v>545924</v>
      </c>
      <c r="C106" s="26">
        <v>651149</v>
      </c>
      <c r="D106" s="26" t="s">
        <v>1030</v>
      </c>
      <c r="E106" s="33">
        <v>6999</v>
      </c>
      <c r="F106" s="34">
        <v>4199</v>
      </c>
      <c r="G106" s="35">
        <f t="shared" si="2"/>
        <v>-0.40005715102157452</v>
      </c>
    </row>
    <row r="107" spans="1:7">
      <c r="A107" s="26" t="s">
        <v>920</v>
      </c>
      <c r="B107" s="26">
        <v>545925</v>
      </c>
      <c r="C107" s="26">
        <v>651150</v>
      </c>
      <c r="D107" s="26" t="s">
        <v>1031</v>
      </c>
      <c r="E107" s="33">
        <v>7998.9960000000001</v>
      </c>
      <c r="F107" s="34">
        <v>4799</v>
      </c>
      <c r="G107" s="35">
        <f t="shared" si="2"/>
        <v>-0.40004970623813291</v>
      </c>
    </row>
    <row r="108" spans="1:7">
      <c r="A108" s="26" t="s">
        <v>920</v>
      </c>
      <c r="B108" s="26">
        <v>545938</v>
      </c>
      <c r="C108" s="26">
        <v>651095</v>
      </c>
      <c r="D108" s="26" t="s">
        <v>1032</v>
      </c>
      <c r="E108" s="33">
        <v>2598.9960000000001</v>
      </c>
      <c r="F108" s="34">
        <v>1599</v>
      </c>
      <c r="G108" s="35">
        <f t="shared" si="2"/>
        <v>-0.38476242364359164</v>
      </c>
    </row>
    <row r="109" spans="1:7">
      <c r="A109" s="26" t="s">
        <v>920</v>
      </c>
      <c r="B109" s="26">
        <v>545940</v>
      </c>
      <c r="C109" s="26">
        <v>651097</v>
      </c>
      <c r="D109" s="26" t="s">
        <v>1033</v>
      </c>
      <c r="E109" s="33">
        <v>7790.0039999999999</v>
      </c>
      <c r="F109" s="34">
        <v>4699</v>
      </c>
      <c r="G109" s="35">
        <f t="shared" si="2"/>
        <v>-0.39679106711626849</v>
      </c>
    </row>
    <row r="110" spans="1:7">
      <c r="A110" s="26" t="s">
        <v>920</v>
      </c>
      <c r="B110" s="26">
        <v>545941</v>
      </c>
      <c r="C110" s="26">
        <v>651099</v>
      </c>
      <c r="D110" s="26" t="s">
        <v>1034</v>
      </c>
      <c r="E110" s="33">
        <v>10989.995999999999</v>
      </c>
      <c r="F110" s="34">
        <v>6599</v>
      </c>
      <c r="G110" s="35">
        <f t="shared" si="2"/>
        <v>-0.39954482240029926</v>
      </c>
    </row>
    <row r="111" spans="1:7">
      <c r="A111" s="26" t="s">
        <v>920</v>
      </c>
      <c r="B111" s="26">
        <v>550118</v>
      </c>
      <c r="C111" s="26">
        <v>655582</v>
      </c>
      <c r="D111" s="26" t="s">
        <v>1035</v>
      </c>
      <c r="E111" s="33">
        <v>11999.004000000001</v>
      </c>
      <c r="F111" s="34">
        <v>7199</v>
      </c>
      <c r="G111" s="35">
        <f t="shared" si="2"/>
        <v>-0.40003353611683107</v>
      </c>
    </row>
    <row r="112" spans="1:7">
      <c r="A112" s="26" t="s">
        <v>920</v>
      </c>
      <c r="B112" s="26">
        <v>551191</v>
      </c>
      <c r="C112" s="26">
        <v>656775</v>
      </c>
      <c r="D112" s="26" t="s">
        <v>1036</v>
      </c>
      <c r="E112" s="33">
        <v>10998.995999999999</v>
      </c>
      <c r="F112" s="34">
        <v>6599</v>
      </c>
      <c r="G112" s="35">
        <f t="shared" si="2"/>
        <v>-0.40003614875394078</v>
      </c>
    </row>
    <row r="113" spans="1:7">
      <c r="A113" s="26" t="s">
        <v>920</v>
      </c>
      <c r="B113" s="26">
        <v>552868</v>
      </c>
      <c r="C113" s="26">
        <v>658507</v>
      </c>
      <c r="D113" s="26" t="s">
        <v>1037</v>
      </c>
      <c r="E113" s="33">
        <v>7599</v>
      </c>
      <c r="F113" s="34">
        <v>5999</v>
      </c>
      <c r="G113" s="35">
        <f t="shared" si="2"/>
        <v>-0.21055402026582445</v>
      </c>
    </row>
    <row r="114" spans="1:7">
      <c r="A114" s="26" t="s">
        <v>920</v>
      </c>
      <c r="B114" s="26">
        <v>554136</v>
      </c>
      <c r="C114" s="26">
        <v>659951</v>
      </c>
      <c r="D114" s="26" t="s">
        <v>1038</v>
      </c>
      <c r="E114" s="33">
        <v>399</v>
      </c>
      <c r="F114" s="34">
        <v>279</v>
      </c>
      <c r="G114" s="35">
        <f t="shared" si="2"/>
        <v>-0.3007518796992481</v>
      </c>
    </row>
    <row r="115" spans="1:7">
      <c r="A115" s="26" t="s">
        <v>920</v>
      </c>
      <c r="B115" s="26">
        <v>554642</v>
      </c>
      <c r="C115" s="26">
        <v>31742</v>
      </c>
      <c r="D115" s="26" t="s">
        <v>1039</v>
      </c>
      <c r="E115" s="33">
        <v>3789.9960000000001</v>
      </c>
      <c r="F115" s="34">
        <v>2899</v>
      </c>
      <c r="G115" s="35">
        <f t="shared" si="2"/>
        <v>-0.23509154099371082</v>
      </c>
    </row>
    <row r="116" spans="1:7">
      <c r="A116" s="26" t="s">
        <v>920</v>
      </c>
      <c r="B116" s="25">
        <v>555001</v>
      </c>
      <c r="C116" s="26">
        <v>33473</v>
      </c>
      <c r="D116" s="26" t="s">
        <v>1040</v>
      </c>
      <c r="E116" s="33">
        <v>1998.9960000000001</v>
      </c>
      <c r="F116" s="34">
        <v>1199</v>
      </c>
      <c r="G116" s="35">
        <f t="shared" si="2"/>
        <v>-0.40019889984772361</v>
      </c>
    </row>
    <row r="117" spans="1:7">
      <c r="A117" s="26" t="s">
        <v>920</v>
      </c>
      <c r="B117" s="26">
        <v>556915</v>
      </c>
      <c r="C117" s="26">
        <v>64110</v>
      </c>
      <c r="D117" s="26" t="s">
        <v>1041</v>
      </c>
      <c r="E117" s="33">
        <v>2999.0039999999999</v>
      </c>
      <c r="F117" s="34">
        <v>1799</v>
      </c>
      <c r="G117" s="35">
        <f t="shared" si="2"/>
        <v>-0.40013417788038963</v>
      </c>
    </row>
    <row r="118" spans="1:7">
      <c r="A118" s="26" t="s">
        <v>920</v>
      </c>
      <c r="B118" s="26">
        <v>564031</v>
      </c>
      <c r="C118" s="26">
        <v>667655</v>
      </c>
      <c r="D118" s="26" t="s">
        <v>1042</v>
      </c>
      <c r="E118" s="33">
        <v>2399.0039999999999</v>
      </c>
      <c r="F118" s="34">
        <v>1499</v>
      </c>
      <c r="G118" s="35">
        <f t="shared" si="2"/>
        <v>-0.37515735696980912</v>
      </c>
    </row>
    <row r="119" spans="1:7">
      <c r="A119" s="26" t="s">
        <v>920</v>
      </c>
      <c r="B119" s="26">
        <v>565081</v>
      </c>
      <c r="C119" s="26">
        <v>22071</v>
      </c>
      <c r="D119" s="26" t="s">
        <v>1043</v>
      </c>
      <c r="E119" s="33">
        <v>2999.0039999999999</v>
      </c>
      <c r="F119" s="34">
        <v>2399</v>
      </c>
      <c r="G119" s="35">
        <f t="shared" si="2"/>
        <v>-0.2000677558282683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C26" sqref="C26"/>
    </sheetView>
  </sheetViews>
  <sheetFormatPr defaultRowHeight="14.5"/>
  <sheetData>
    <row r="1" spans="1:7" ht="15" thickBot="1">
      <c r="A1" s="14" t="s">
        <v>21</v>
      </c>
      <c r="B1" s="15" t="s">
        <v>22</v>
      </c>
      <c r="C1" s="15" t="s">
        <v>23</v>
      </c>
      <c r="D1" s="15" t="s">
        <v>24</v>
      </c>
      <c r="E1" s="15" t="s">
        <v>8</v>
      </c>
      <c r="F1" s="15" t="s">
        <v>28</v>
      </c>
      <c r="G1" s="15" t="s">
        <v>27</v>
      </c>
    </row>
    <row r="2" spans="1:7">
      <c r="A2" t="s">
        <v>690</v>
      </c>
      <c r="B2">
        <v>310389</v>
      </c>
      <c r="C2">
        <v>531230</v>
      </c>
      <c r="D2" t="s">
        <v>691</v>
      </c>
      <c r="G2" t="s">
        <v>692</v>
      </c>
    </row>
    <row r="3" spans="1:7">
      <c r="A3" t="s">
        <v>690</v>
      </c>
      <c r="B3">
        <v>553749</v>
      </c>
      <c r="C3">
        <v>659451</v>
      </c>
      <c r="D3" t="s">
        <v>693</v>
      </c>
      <c r="G3" t="s">
        <v>692</v>
      </c>
    </row>
    <row r="4" spans="1:7">
      <c r="A4" t="s">
        <v>690</v>
      </c>
      <c r="B4">
        <v>310392</v>
      </c>
      <c r="C4">
        <v>531227</v>
      </c>
      <c r="D4" t="s">
        <v>694</v>
      </c>
      <c r="G4" t="s">
        <v>692</v>
      </c>
    </row>
    <row r="5" spans="1:7">
      <c r="A5" t="s">
        <v>690</v>
      </c>
      <c r="B5">
        <v>544921</v>
      </c>
      <c r="C5">
        <v>650344</v>
      </c>
      <c r="D5" t="s">
        <v>695</v>
      </c>
      <c r="G5" t="s">
        <v>692</v>
      </c>
    </row>
    <row r="6" spans="1:7">
      <c r="A6" t="s">
        <v>690</v>
      </c>
      <c r="B6">
        <v>416897</v>
      </c>
      <c r="C6">
        <v>581824</v>
      </c>
      <c r="D6" t="s">
        <v>696</v>
      </c>
      <c r="G6" t="s">
        <v>692</v>
      </c>
    </row>
    <row r="7" spans="1:7">
      <c r="A7" t="s">
        <v>690</v>
      </c>
      <c r="B7">
        <v>310391</v>
      </c>
      <c r="C7">
        <v>531228</v>
      </c>
      <c r="D7" t="s">
        <v>697</v>
      </c>
      <c r="G7" t="s">
        <v>692</v>
      </c>
    </row>
    <row r="8" spans="1:7">
      <c r="A8" t="s">
        <v>690</v>
      </c>
      <c r="B8">
        <v>310388</v>
      </c>
      <c r="C8">
        <v>531231</v>
      </c>
      <c r="D8" t="s">
        <v>698</v>
      </c>
      <c r="G8" t="s">
        <v>692</v>
      </c>
    </row>
    <row r="9" spans="1:7">
      <c r="A9" t="s">
        <v>690</v>
      </c>
      <c r="B9">
        <v>553367</v>
      </c>
      <c r="C9">
        <v>659104</v>
      </c>
      <c r="D9" t="s">
        <v>699</v>
      </c>
      <c r="G9" t="s">
        <v>692</v>
      </c>
    </row>
    <row r="10" spans="1:7">
      <c r="A10" t="s">
        <v>690</v>
      </c>
      <c r="B10">
        <v>553366</v>
      </c>
      <c r="C10">
        <v>659103</v>
      </c>
      <c r="D10" t="s">
        <v>700</v>
      </c>
      <c r="G10" t="s">
        <v>692</v>
      </c>
    </row>
    <row r="11" spans="1:7">
      <c r="A11" t="s">
        <v>690</v>
      </c>
      <c r="B11">
        <v>61442</v>
      </c>
      <c r="C11">
        <v>70742</v>
      </c>
      <c r="D11" t="s">
        <v>701</v>
      </c>
      <c r="G11" t="s">
        <v>692</v>
      </c>
    </row>
    <row r="12" spans="1:7">
      <c r="A12" t="s">
        <v>690</v>
      </c>
      <c r="B12">
        <v>359084</v>
      </c>
      <c r="C12">
        <v>551436</v>
      </c>
      <c r="D12" t="s">
        <v>702</v>
      </c>
      <c r="G12" t="s">
        <v>692</v>
      </c>
    </row>
    <row r="13" spans="1:7">
      <c r="A13" t="s">
        <v>690</v>
      </c>
      <c r="B13">
        <v>120737</v>
      </c>
      <c r="C13">
        <v>471213</v>
      </c>
      <c r="D13" t="s">
        <v>703</v>
      </c>
      <c r="G13" t="s">
        <v>692</v>
      </c>
    </row>
    <row r="14" spans="1:7">
      <c r="A14" t="s">
        <v>690</v>
      </c>
      <c r="B14">
        <v>174838</v>
      </c>
      <c r="C14">
        <v>457708</v>
      </c>
      <c r="D14" t="s">
        <v>704</v>
      </c>
      <c r="G14" t="s">
        <v>692</v>
      </c>
    </row>
    <row r="15" spans="1:7">
      <c r="A15" t="s">
        <v>690</v>
      </c>
      <c r="B15">
        <v>14513</v>
      </c>
      <c r="C15">
        <v>26722</v>
      </c>
      <c r="D15" t="s">
        <v>705</v>
      </c>
      <c r="G15" t="s">
        <v>692</v>
      </c>
    </row>
    <row r="16" spans="1:7">
      <c r="A16" t="s">
        <v>690</v>
      </c>
      <c r="B16">
        <v>67147</v>
      </c>
      <c r="C16">
        <v>75928</v>
      </c>
      <c r="D16" t="s">
        <v>706</v>
      </c>
      <c r="G16" t="s">
        <v>692</v>
      </c>
    </row>
    <row r="17" spans="1:7">
      <c r="A17" t="s">
        <v>690</v>
      </c>
      <c r="B17">
        <v>310387</v>
      </c>
      <c r="C17">
        <v>531232</v>
      </c>
      <c r="D17" t="s">
        <v>707</v>
      </c>
      <c r="G17" t="s">
        <v>692</v>
      </c>
    </row>
    <row r="18" spans="1:7">
      <c r="A18" t="s">
        <v>690</v>
      </c>
      <c r="B18">
        <v>66591</v>
      </c>
      <c r="C18">
        <v>75377</v>
      </c>
      <c r="D18" t="s">
        <v>708</v>
      </c>
      <c r="G18" t="s">
        <v>692</v>
      </c>
    </row>
    <row r="19" spans="1:7">
      <c r="A19" t="s">
        <v>690</v>
      </c>
      <c r="B19">
        <v>14154</v>
      </c>
      <c r="C19">
        <v>26719</v>
      </c>
      <c r="D19" t="s">
        <v>709</v>
      </c>
      <c r="G19" t="s">
        <v>692</v>
      </c>
    </row>
    <row r="20" spans="1:7">
      <c r="A20" t="s">
        <v>690</v>
      </c>
      <c r="B20">
        <v>61437</v>
      </c>
      <c r="C20">
        <v>70740</v>
      </c>
      <c r="D20" t="s">
        <v>710</v>
      </c>
      <c r="G20" t="s">
        <v>692</v>
      </c>
    </row>
    <row r="21" spans="1:7">
      <c r="A21" t="s">
        <v>690</v>
      </c>
      <c r="B21">
        <v>541875</v>
      </c>
      <c r="C21">
        <v>648083</v>
      </c>
      <c r="D21" t="s">
        <v>711</v>
      </c>
      <c r="G21" t="s">
        <v>692</v>
      </c>
    </row>
    <row r="22" spans="1:7">
      <c r="A22" t="s">
        <v>690</v>
      </c>
      <c r="B22">
        <v>61426</v>
      </c>
      <c r="C22">
        <v>70737</v>
      </c>
      <c r="D22" t="s">
        <v>712</v>
      </c>
      <c r="G22" t="s">
        <v>692</v>
      </c>
    </row>
    <row r="23" spans="1:7">
      <c r="A23" t="s">
        <v>690</v>
      </c>
      <c r="B23">
        <v>375047</v>
      </c>
      <c r="C23">
        <v>559941</v>
      </c>
      <c r="D23" t="s">
        <v>713</v>
      </c>
      <c r="G23" t="s">
        <v>692</v>
      </c>
    </row>
    <row r="24" spans="1:7">
      <c r="A24" t="s">
        <v>690</v>
      </c>
      <c r="B24">
        <v>174866</v>
      </c>
      <c r="C24">
        <v>457709</v>
      </c>
      <c r="D24" t="s">
        <v>714</v>
      </c>
      <c r="G24" t="s">
        <v>692</v>
      </c>
    </row>
    <row r="25" spans="1:7">
      <c r="A25" t="s">
        <v>690</v>
      </c>
      <c r="B25">
        <v>174822</v>
      </c>
      <c r="C25">
        <v>457707</v>
      </c>
      <c r="D25" t="s">
        <v>715</v>
      </c>
      <c r="G25" t="s">
        <v>692</v>
      </c>
    </row>
    <row r="26" spans="1:7">
      <c r="A26" t="s">
        <v>690</v>
      </c>
      <c r="B26">
        <v>67191</v>
      </c>
      <c r="C26">
        <v>75923</v>
      </c>
      <c r="D26" t="s">
        <v>716</v>
      </c>
      <c r="G26" t="s">
        <v>692</v>
      </c>
    </row>
    <row r="27" spans="1:7">
      <c r="A27" t="s">
        <v>690</v>
      </c>
      <c r="B27">
        <v>407905</v>
      </c>
      <c r="C27">
        <v>577053</v>
      </c>
      <c r="D27" t="s">
        <v>717</v>
      </c>
      <c r="G27" t="s">
        <v>692</v>
      </c>
    </row>
    <row r="28" spans="1:7">
      <c r="A28" t="s">
        <v>690</v>
      </c>
      <c r="B28">
        <v>109144</v>
      </c>
      <c r="C28">
        <v>118613</v>
      </c>
      <c r="D28" t="s">
        <v>718</v>
      </c>
      <c r="G28" t="s">
        <v>692</v>
      </c>
    </row>
    <row r="29" spans="1:7">
      <c r="A29" t="s">
        <v>690</v>
      </c>
      <c r="B29">
        <v>67186</v>
      </c>
      <c r="C29">
        <v>75925</v>
      </c>
      <c r="D29" t="s">
        <v>719</v>
      </c>
      <c r="G29" t="s">
        <v>692</v>
      </c>
    </row>
    <row r="30" spans="1:7">
      <c r="A30" t="s">
        <v>690</v>
      </c>
      <c r="B30">
        <v>174810</v>
      </c>
      <c r="C30">
        <v>457705</v>
      </c>
      <c r="D30" t="s">
        <v>720</v>
      </c>
      <c r="G30" t="s">
        <v>692</v>
      </c>
    </row>
    <row r="31" spans="1:7">
      <c r="A31" t="s">
        <v>690</v>
      </c>
      <c r="B31">
        <v>174817</v>
      </c>
      <c r="C31">
        <v>457706</v>
      </c>
      <c r="D31" t="s">
        <v>721</v>
      </c>
      <c r="G31" t="s">
        <v>692</v>
      </c>
    </row>
    <row r="32" spans="1:7">
      <c r="A32" t="s">
        <v>690</v>
      </c>
      <c r="B32">
        <v>174805</v>
      </c>
      <c r="C32">
        <v>457704</v>
      </c>
      <c r="D32" t="s">
        <v>722</v>
      </c>
      <c r="G32" t="s">
        <v>692</v>
      </c>
    </row>
    <row r="33" spans="1:7">
      <c r="A33" t="s">
        <v>690</v>
      </c>
      <c r="B33">
        <v>67147</v>
      </c>
      <c r="C33">
        <v>75928</v>
      </c>
      <c r="D33" t="s">
        <v>706</v>
      </c>
      <c r="G33" t="s">
        <v>692</v>
      </c>
    </row>
    <row r="34" spans="1:7">
      <c r="A34" t="s">
        <v>690</v>
      </c>
      <c r="B34">
        <v>407906</v>
      </c>
      <c r="C34">
        <v>577052</v>
      </c>
      <c r="D34" t="s">
        <v>723</v>
      </c>
      <c r="G34" t="s">
        <v>692</v>
      </c>
    </row>
    <row r="35" spans="1:7">
      <c r="A35" t="s">
        <v>690</v>
      </c>
      <c r="B35">
        <v>547821</v>
      </c>
      <c r="C35">
        <v>653277</v>
      </c>
      <c r="D35" t="s">
        <v>724</v>
      </c>
      <c r="G35" t="s">
        <v>692</v>
      </c>
    </row>
    <row r="36" spans="1:7">
      <c r="A36" t="s">
        <v>690</v>
      </c>
      <c r="B36">
        <v>109145</v>
      </c>
      <c r="C36">
        <v>118608</v>
      </c>
      <c r="D36" t="s">
        <v>725</v>
      </c>
      <c r="G36" t="s">
        <v>692</v>
      </c>
    </row>
    <row r="37" spans="1:7">
      <c r="A37" t="s">
        <v>690</v>
      </c>
      <c r="B37">
        <v>67142</v>
      </c>
      <c r="C37">
        <v>75930</v>
      </c>
      <c r="D37" t="s">
        <v>726</v>
      </c>
      <c r="G37" t="s">
        <v>692</v>
      </c>
    </row>
    <row r="38" spans="1:7">
      <c r="A38" t="s">
        <v>690</v>
      </c>
      <c r="B38">
        <v>245038</v>
      </c>
      <c r="C38">
        <v>501510</v>
      </c>
      <c r="D38" t="s">
        <v>727</v>
      </c>
      <c r="G38" t="s">
        <v>692</v>
      </c>
    </row>
    <row r="39" spans="1:7">
      <c r="A39" t="s">
        <v>690</v>
      </c>
      <c r="B39">
        <v>560909</v>
      </c>
      <c r="C39">
        <v>662864</v>
      </c>
      <c r="D39" t="s">
        <v>728</v>
      </c>
      <c r="G39" t="s">
        <v>692</v>
      </c>
    </row>
    <row r="40" spans="1:7">
      <c r="A40" t="s">
        <v>690</v>
      </c>
      <c r="B40">
        <v>67186</v>
      </c>
      <c r="C40">
        <v>75925</v>
      </c>
      <c r="D40" t="s">
        <v>719</v>
      </c>
      <c r="G40" t="s">
        <v>692</v>
      </c>
    </row>
    <row r="41" spans="1:7">
      <c r="A41" t="s">
        <v>690</v>
      </c>
      <c r="B41">
        <v>442211</v>
      </c>
      <c r="C41">
        <v>378692</v>
      </c>
      <c r="D41" t="s">
        <v>729</v>
      </c>
      <c r="G41" t="s">
        <v>692</v>
      </c>
    </row>
    <row r="42" spans="1:7">
      <c r="A42" t="s">
        <v>690</v>
      </c>
      <c r="B42">
        <v>560910</v>
      </c>
      <c r="C42">
        <v>662863</v>
      </c>
      <c r="D42" t="s">
        <v>730</v>
      </c>
      <c r="G42" t="s">
        <v>692</v>
      </c>
    </row>
    <row r="43" spans="1:7">
      <c r="A43" t="s">
        <v>690</v>
      </c>
      <c r="B43">
        <v>442209</v>
      </c>
      <c r="C43">
        <v>378691</v>
      </c>
      <c r="D43" t="s">
        <v>731</v>
      </c>
      <c r="G43" t="s">
        <v>692</v>
      </c>
    </row>
    <row r="44" spans="1:7">
      <c r="A44" t="s">
        <v>690</v>
      </c>
      <c r="B44">
        <v>67191</v>
      </c>
      <c r="C44">
        <v>75923</v>
      </c>
      <c r="D44" t="s">
        <v>716</v>
      </c>
      <c r="G44" t="s">
        <v>692</v>
      </c>
    </row>
    <row r="45" spans="1:7">
      <c r="A45" t="s">
        <v>690</v>
      </c>
      <c r="B45">
        <v>62354</v>
      </c>
      <c r="C45">
        <v>72048</v>
      </c>
      <c r="D45" t="s">
        <v>732</v>
      </c>
      <c r="G45" t="s">
        <v>692</v>
      </c>
    </row>
    <row r="46" spans="1:7">
      <c r="A46" t="s">
        <v>690</v>
      </c>
      <c r="B46">
        <v>33977</v>
      </c>
      <c r="C46">
        <v>44292</v>
      </c>
      <c r="D46" t="s">
        <v>733</v>
      </c>
      <c r="G46" t="s">
        <v>692</v>
      </c>
    </row>
    <row r="47" spans="1:7">
      <c r="A47" t="s">
        <v>690</v>
      </c>
      <c r="B47">
        <v>270420</v>
      </c>
      <c r="C47">
        <v>514778</v>
      </c>
      <c r="D47" t="s">
        <v>734</v>
      </c>
      <c r="G47" t="s">
        <v>692</v>
      </c>
    </row>
    <row r="48" spans="1:7">
      <c r="A48" t="s">
        <v>690</v>
      </c>
      <c r="B48">
        <v>67193</v>
      </c>
      <c r="C48">
        <v>75922</v>
      </c>
      <c r="D48" t="s">
        <v>735</v>
      </c>
      <c r="G48" t="s">
        <v>692</v>
      </c>
    </row>
    <row r="49" spans="1:7">
      <c r="A49" t="s">
        <v>690</v>
      </c>
      <c r="B49">
        <v>363237</v>
      </c>
      <c r="C49">
        <v>553781</v>
      </c>
      <c r="D49" t="s">
        <v>736</v>
      </c>
      <c r="G49" t="s">
        <v>692</v>
      </c>
    </row>
    <row r="50" spans="1:7">
      <c r="A50" t="s">
        <v>690</v>
      </c>
      <c r="B50">
        <v>75351</v>
      </c>
      <c r="C50">
        <v>84390</v>
      </c>
      <c r="D50" t="s">
        <v>737</v>
      </c>
      <c r="G50" t="s">
        <v>692</v>
      </c>
    </row>
    <row r="51" spans="1:7">
      <c r="A51" t="s">
        <v>690</v>
      </c>
      <c r="B51">
        <v>442234</v>
      </c>
      <c r="C51">
        <v>378774</v>
      </c>
      <c r="D51" t="s">
        <v>738</v>
      </c>
      <c r="G51" t="s">
        <v>692</v>
      </c>
    </row>
    <row r="52" spans="1:7">
      <c r="A52" t="s">
        <v>690</v>
      </c>
      <c r="B52">
        <v>270418</v>
      </c>
      <c r="C52">
        <v>514775</v>
      </c>
      <c r="D52" t="s">
        <v>739</v>
      </c>
      <c r="G52" t="s">
        <v>692</v>
      </c>
    </row>
    <row r="53" spans="1:7">
      <c r="A53" t="s">
        <v>690</v>
      </c>
      <c r="B53">
        <v>270415</v>
      </c>
      <c r="C53">
        <v>514777</v>
      </c>
      <c r="D53" t="s">
        <v>740</v>
      </c>
      <c r="G53" t="s">
        <v>692</v>
      </c>
    </row>
    <row r="54" spans="1:7">
      <c r="A54" t="s">
        <v>690</v>
      </c>
      <c r="B54">
        <v>356411</v>
      </c>
      <c r="C54">
        <v>549605</v>
      </c>
      <c r="D54" t="s">
        <v>741</v>
      </c>
      <c r="G54" t="s">
        <v>692</v>
      </c>
    </row>
    <row r="55" spans="1:7">
      <c r="A55" t="s">
        <v>690</v>
      </c>
      <c r="B55">
        <v>374155</v>
      </c>
      <c r="C55">
        <v>559700</v>
      </c>
      <c r="D55" t="s">
        <v>742</v>
      </c>
      <c r="G55" t="s">
        <v>692</v>
      </c>
    </row>
    <row r="56" spans="1:7">
      <c r="A56" t="s">
        <v>690</v>
      </c>
      <c r="B56">
        <v>542117</v>
      </c>
      <c r="C56">
        <v>432495</v>
      </c>
      <c r="D56" t="s">
        <v>743</v>
      </c>
      <c r="G56" t="s">
        <v>692</v>
      </c>
    </row>
    <row r="57" spans="1:7">
      <c r="A57" t="s">
        <v>690</v>
      </c>
      <c r="B57">
        <v>562089</v>
      </c>
      <c r="C57">
        <v>664882</v>
      </c>
      <c r="D57" t="s">
        <v>744</v>
      </c>
      <c r="G57" t="s">
        <v>692</v>
      </c>
    </row>
    <row r="58" spans="1:7">
      <c r="A58" t="s">
        <v>690</v>
      </c>
      <c r="B58">
        <v>270421</v>
      </c>
      <c r="C58">
        <v>514781</v>
      </c>
      <c r="D58" t="s">
        <v>745</v>
      </c>
      <c r="G58" t="s">
        <v>692</v>
      </c>
    </row>
    <row r="59" spans="1:7">
      <c r="A59" t="s">
        <v>690</v>
      </c>
      <c r="B59">
        <v>270413</v>
      </c>
      <c r="C59">
        <v>514772</v>
      </c>
      <c r="D59" t="s">
        <v>746</v>
      </c>
      <c r="G59" t="s">
        <v>692</v>
      </c>
    </row>
    <row r="60" spans="1:7">
      <c r="A60" t="s">
        <v>690</v>
      </c>
      <c r="B60">
        <v>547821</v>
      </c>
      <c r="C60">
        <v>653277</v>
      </c>
      <c r="D60" t="s">
        <v>724</v>
      </c>
      <c r="G60" t="s">
        <v>692</v>
      </c>
    </row>
    <row r="61" spans="1:7">
      <c r="A61" t="s">
        <v>690</v>
      </c>
      <c r="B61">
        <v>533690</v>
      </c>
      <c r="C61">
        <v>428207</v>
      </c>
      <c r="D61" t="s">
        <v>747</v>
      </c>
      <c r="G61" t="s">
        <v>692</v>
      </c>
    </row>
    <row r="62" spans="1:7">
      <c r="A62" t="s">
        <v>690</v>
      </c>
      <c r="B62">
        <v>270416</v>
      </c>
      <c r="C62">
        <v>514776</v>
      </c>
      <c r="D62" t="s">
        <v>748</v>
      </c>
      <c r="G62" t="s">
        <v>692</v>
      </c>
    </row>
    <row r="63" spans="1:7">
      <c r="A63" t="s">
        <v>690</v>
      </c>
      <c r="B63">
        <v>233254</v>
      </c>
      <c r="C63">
        <v>493752</v>
      </c>
      <c r="D63" t="s">
        <v>749</v>
      </c>
      <c r="G63" t="s">
        <v>692</v>
      </c>
    </row>
    <row r="64" spans="1:7">
      <c r="A64" t="s">
        <v>690</v>
      </c>
      <c r="B64">
        <v>237393</v>
      </c>
      <c r="C64">
        <v>494206</v>
      </c>
      <c r="D64" t="s">
        <v>750</v>
      </c>
      <c r="G64" t="s">
        <v>692</v>
      </c>
    </row>
    <row r="65" spans="1:7">
      <c r="A65" t="s">
        <v>690</v>
      </c>
      <c r="B65">
        <v>234392</v>
      </c>
      <c r="C65">
        <v>491237</v>
      </c>
      <c r="D65" t="s">
        <v>751</v>
      </c>
      <c r="G65" t="s">
        <v>692</v>
      </c>
    </row>
    <row r="66" spans="1:7">
      <c r="A66" t="s">
        <v>690</v>
      </c>
      <c r="B66">
        <v>233246</v>
      </c>
      <c r="C66">
        <v>493749</v>
      </c>
      <c r="D66" t="s">
        <v>752</v>
      </c>
      <c r="G66" t="s">
        <v>692</v>
      </c>
    </row>
    <row r="67" spans="1:7">
      <c r="A67" t="s">
        <v>690</v>
      </c>
      <c r="B67">
        <v>237394</v>
      </c>
      <c r="C67">
        <v>494207</v>
      </c>
      <c r="D67" t="s">
        <v>753</v>
      </c>
      <c r="G67" t="s">
        <v>692</v>
      </c>
    </row>
    <row r="68" spans="1:7">
      <c r="A68" t="s">
        <v>690</v>
      </c>
      <c r="B68">
        <v>233246</v>
      </c>
      <c r="C68">
        <v>493749</v>
      </c>
      <c r="D68" t="s">
        <v>752</v>
      </c>
      <c r="G68" t="s">
        <v>692</v>
      </c>
    </row>
    <row r="69" spans="1:7">
      <c r="A69" t="s">
        <v>690</v>
      </c>
      <c r="B69">
        <v>234392</v>
      </c>
      <c r="C69">
        <v>491237</v>
      </c>
      <c r="D69" t="s">
        <v>751</v>
      </c>
      <c r="G69" t="s">
        <v>692</v>
      </c>
    </row>
    <row r="70" spans="1:7">
      <c r="A70" t="s">
        <v>690</v>
      </c>
      <c r="B70">
        <v>237394</v>
      </c>
      <c r="C70">
        <v>494207</v>
      </c>
      <c r="D70" t="s">
        <v>753</v>
      </c>
      <c r="G70" t="s">
        <v>692</v>
      </c>
    </row>
    <row r="71" spans="1:7">
      <c r="A71" t="s">
        <v>690</v>
      </c>
      <c r="B71">
        <v>233254</v>
      </c>
      <c r="C71">
        <v>493752</v>
      </c>
      <c r="D71" t="s">
        <v>749</v>
      </c>
      <c r="G71" t="s">
        <v>692</v>
      </c>
    </row>
    <row r="72" spans="1:7">
      <c r="A72" t="s">
        <v>690</v>
      </c>
      <c r="B72">
        <v>356411</v>
      </c>
      <c r="C72">
        <v>549605</v>
      </c>
      <c r="D72" t="s">
        <v>741</v>
      </c>
      <c r="G72" t="s">
        <v>692</v>
      </c>
    </row>
    <row r="73" spans="1:7">
      <c r="A73" t="s">
        <v>690</v>
      </c>
      <c r="B73">
        <v>390025</v>
      </c>
      <c r="C73">
        <v>567669</v>
      </c>
      <c r="D73" t="s">
        <v>754</v>
      </c>
      <c r="G73" t="s">
        <v>692</v>
      </c>
    </row>
    <row r="74" spans="1:7">
      <c r="A74" t="s">
        <v>690</v>
      </c>
      <c r="B74">
        <v>237393</v>
      </c>
      <c r="C74">
        <v>494206</v>
      </c>
      <c r="D74" t="s">
        <v>750</v>
      </c>
      <c r="G74" t="s">
        <v>692</v>
      </c>
    </row>
    <row r="75" spans="1:7">
      <c r="A75" t="s">
        <v>690</v>
      </c>
      <c r="B75">
        <v>67142</v>
      </c>
      <c r="C75">
        <v>75930</v>
      </c>
      <c r="D75" t="s">
        <v>726</v>
      </c>
      <c r="G75" t="s">
        <v>692</v>
      </c>
    </row>
    <row r="76" spans="1:7">
      <c r="A76" t="s">
        <v>690</v>
      </c>
      <c r="B76">
        <v>120737</v>
      </c>
      <c r="C76">
        <v>351725</v>
      </c>
      <c r="D76" t="s">
        <v>703</v>
      </c>
      <c r="G76" t="s">
        <v>692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3"/>
  <sheetViews>
    <sheetView workbookViewId="0">
      <selection activeCell="D14" sqref="D14"/>
    </sheetView>
  </sheetViews>
  <sheetFormatPr defaultRowHeight="14.5"/>
  <sheetData>
    <row r="1" spans="1:7" ht="15" thickBot="1">
      <c r="A1" s="14" t="s">
        <v>21</v>
      </c>
      <c r="B1" s="15" t="s">
        <v>22</v>
      </c>
      <c r="C1" s="15" t="s">
        <v>23</v>
      </c>
      <c r="D1" s="15" t="s">
        <v>24</v>
      </c>
      <c r="E1" s="15" t="s">
        <v>8</v>
      </c>
      <c r="F1" s="15" t="s">
        <v>28</v>
      </c>
      <c r="G1" s="15" t="s">
        <v>27</v>
      </c>
    </row>
    <row r="2" spans="1:7">
      <c r="A2" t="s">
        <v>755</v>
      </c>
      <c r="B2">
        <v>540679</v>
      </c>
      <c r="C2">
        <v>647821</v>
      </c>
      <c r="D2" t="s">
        <v>756</v>
      </c>
      <c r="G2" t="s">
        <v>757</v>
      </c>
    </row>
    <row r="3" spans="1:7">
      <c r="A3" t="s">
        <v>755</v>
      </c>
      <c r="B3">
        <v>310389</v>
      </c>
      <c r="C3">
        <v>531230</v>
      </c>
      <c r="D3" t="s">
        <v>691</v>
      </c>
      <c r="G3" t="s">
        <v>757</v>
      </c>
    </row>
    <row r="4" spans="1:7">
      <c r="A4" t="s">
        <v>755</v>
      </c>
      <c r="B4">
        <v>553749</v>
      </c>
      <c r="C4">
        <v>659451</v>
      </c>
      <c r="D4" t="s">
        <v>693</v>
      </c>
      <c r="G4" t="s">
        <v>757</v>
      </c>
    </row>
    <row r="5" spans="1:7">
      <c r="A5" t="s">
        <v>755</v>
      </c>
      <c r="B5">
        <v>310392</v>
      </c>
      <c r="C5">
        <v>531227</v>
      </c>
      <c r="D5" t="s">
        <v>694</v>
      </c>
      <c r="G5" t="s">
        <v>757</v>
      </c>
    </row>
    <row r="6" spans="1:7">
      <c r="A6" t="s">
        <v>755</v>
      </c>
      <c r="B6">
        <v>544921</v>
      </c>
      <c r="C6">
        <v>650344</v>
      </c>
      <c r="D6" t="s">
        <v>695</v>
      </c>
      <c r="G6" t="s">
        <v>757</v>
      </c>
    </row>
    <row r="7" spans="1:7">
      <c r="A7" t="s">
        <v>755</v>
      </c>
      <c r="B7">
        <v>416897</v>
      </c>
      <c r="C7">
        <v>581824</v>
      </c>
      <c r="D7" t="s">
        <v>696</v>
      </c>
      <c r="G7" t="s">
        <v>757</v>
      </c>
    </row>
    <row r="8" spans="1:7">
      <c r="A8" t="s">
        <v>755</v>
      </c>
      <c r="B8">
        <v>310391</v>
      </c>
      <c r="C8">
        <v>531228</v>
      </c>
      <c r="D8" t="s">
        <v>697</v>
      </c>
      <c r="G8" t="s">
        <v>757</v>
      </c>
    </row>
    <row r="9" spans="1:7">
      <c r="A9" t="s">
        <v>755</v>
      </c>
      <c r="B9">
        <v>310388</v>
      </c>
      <c r="C9">
        <v>531231</v>
      </c>
      <c r="D9" t="s">
        <v>698</v>
      </c>
      <c r="G9" t="s">
        <v>757</v>
      </c>
    </row>
    <row r="10" spans="1:7">
      <c r="A10" t="s">
        <v>755</v>
      </c>
      <c r="B10">
        <v>553367</v>
      </c>
      <c r="C10">
        <v>659104</v>
      </c>
      <c r="D10" t="s">
        <v>699</v>
      </c>
      <c r="G10" t="s">
        <v>757</v>
      </c>
    </row>
    <row r="11" spans="1:7">
      <c r="A11" t="s">
        <v>755</v>
      </c>
      <c r="B11">
        <v>553366</v>
      </c>
      <c r="C11">
        <v>659103</v>
      </c>
      <c r="D11" t="s">
        <v>700</v>
      </c>
      <c r="G11" t="s">
        <v>757</v>
      </c>
    </row>
    <row r="12" spans="1:7">
      <c r="A12" t="s">
        <v>755</v>
      </c>
      <c r="B12">
        <v>61442</v>
      </c>
      <c r="C12">
        <v>70742</v>
      </c>
      <c r="D12" t="s">
        <v>701</v>
      </c>
      <c r="G12" t="s">
        <v>757</v>
      </c>
    </row>
    <row r="13" spans="1:7">
      <c r="A13" t="s">
        <v>755</v>
      </c>
      <c r="B13">
        <v>359084</v>
      </c>
      <c r="C13">
        <v>551436</v>
      </c>
      <c r="D13" t="s">
        <v>702</v>
      </c>
      <c r="G13" t="s">
        <v>757</v>
      </c>
    </row>
    <row r="14" spans="1:7">
      <c r="A14" t="s">
        <v>755</v>
      </c>
      <c r="B14">
        <v>67147</v>
      </c>
      <c r="C14">
        <v>75928</v>
      </c>
      <c r="D14" t="s">
        <v>706</v>
      </c>
      <c r="G14" t="s">
        <v>757</v>
      </c>
    </row>
    <row r="15" spans="1:7">
      <c r="A15" t="s">
        <v>755</v>
      </c>
      <c r="B15">
        <v>67147</v>
      </c>
      <c r="C15">
        <v>75928</v>
      </c>
      <c r="D15" t="s">
        <v>706</v>
      </c>
      <c r="G15" t="s">
        <v>757</v>
      </c>
    </row>
    <row r="16" spans="1:7">
      <c r="A16" t="s">
        <v>755</v>
      </c>
      <c r="B16">
        <v>120737</v>
      </c>
      <c r="C16">
        <v>471213</v>
      </c>
      <c r="D16" t="s">
        <v>703</v>
      </c>
      <c r="G16" t="s">
        <v>757</v>
      </c>
    </row>
    <row r="17" spans="1:7">
      <c r="A17" t="s">
        <v>755</v>
      </c>
      <c r="B17">
        <v>120737</v>
      </c>
      <c r="C17">
        <v>351725</v>
      </c>
      <c r="D17" t="s">
        <v>703</v>
      </c>
      <c r="G17" t="s">
        <v>757</v>
      </c>
    </row>
    <row r="18" spans="1:7">
      <c r="A18" t="s">
        <v>755</v>
      </c>
      <c r="B18">
        <v>14513</v>
      </c>
      <c r="C18">
        <v>26722</v>
      </c>
      <c r="D18" t="s">
        <v>705</v>
      </c>
      <c r="G18" t="s">
        <v>757</v>
      </c>
    </row>
    <row r="19" spans="1:7">
      <c r="A19" t="s">
        <v>755</v>
      </c>
      <c r="B19">
        <v>174838</v>
      </c>
      <c r="C19">
        <v>457708</v>
      </c>
      <c r="D19" t="s">
        <v>704</v>
      </c>
      <c r="G19" t="s">
        <v>757</v>
      </c>
    </row>
    <row r="20" spans="1:7">
      <c r="A20" t="s">
        <v>755</v>
      </c>
      <c r="B20">
        <v>310387</v>
      </c>
      <c r="C20">
        <v>531232</v>
      </c>
      <c r="D20" t="s">
        <v>707</v>
      </c>
      <c r="G20" t="s">
        <v>757</v>
      </c>
    </row>
    <row r="21" spans="1:7">
      <c r="A21" t="s">
        <v>755</v>
      </c>
      <c r="B21">
        <v>66591</v>
      </c>
      <c r="C21">
        <v>75377</v>
      </c>
      <c r="D21" t="s">
        <v>708</v>
      </c>
      <c r="G21" t="s">
        <v>757</v>
      </c>
    </row>
    <row r="22" spans="1:7">
      <c r="A22" t="s">
        <v>755</v>
      </c>
      <c r="B22">
        <v>14154</v>
      </c>
      <c r="C22">
        <v>26719</v>
      </c>
      <c r="D22" t="s">
        <v>709</v>
      </c>
      <c r="G22" t="s">
        <v>757</v>
      </c>
    </row>
    <row r="23" spans="1:7">
      <c r="A23" t="s">
        <v>755</v>
      </c>
      <c r="B23">
        <v>61437</v>
      </c>
      <c r="C23">
        <v>70740</v>
      </c>
      <c r="D23" t="s">
        <v>710</v>
      </c>
      <c r="G23" t="s">
        <v>757</v>
      </c>
    </row>
    <row r="24" spans="1:7">
      <c r="A24" t="s">
        <v>755</v>
      </c>
      <c r="B24">
        <v>541875</v>
      </c>
      <c r="C24">
        <v>648083</v>
      </c>
      <c r="D24" t="s">
        <v>711</v>
      </c>
      <c r="G24" t="s">
        <v>757</v>
      </c>
    </row>
    <row r="25" spans="1:7">
      <c r="A25" t="s">
        <v>755</v>
      </c>
      <c r="B25">
        <v>61426</v>
      </c>
      <c r="C25">
        <v>70737</v>
      </c>
      <c r="D25" t="s">
        <v>712</v>
      </c>
      <c r="G25" t="s">
        <v>757</v>
      </c>
    </row>
    <row r="26" spans="1:7">
      <c r="A26" t="s">
        <v>755</v>
      </c>
      <c r="B26">
        <v>375047</v>
      </c>
      <c r="C26">
        <v>559941</v>
      </c>
      <c r="D26" t="s">
        <v>713</v>
      </c>
      <c r="G26" t="s">
        <v>757</v>
      </c>
    </row>
    <row r="27" spans="1:7">
      <c r="A27" t="s">
        <v>755</v>
      </c>
      <c r="B27">
        <v>174866</v>
      </c>
      <c r="C27">
        <v>457709</v>
      </c>
      <c r="D27" t="s">
        <v>714</v>
      </c>
      <c r="G27" t="s">
        <v>757</v>
      </c>
    </row>
    <row r="28" spans="1:7">
      <c r="A28" t="s">
        <v>755</v>
      </c>
      <c r="B28">
        <v>174822</v>
      </c>
      <c r="C28">
        <v>457707</v>
      </c>
      <c r="D28" t="s">
        <v>715</v>
      </c>
      <c r="G28" t="s">
        <v>757</v>
      </c>
    </row>
    <row r="29" spans="1:7">
      <c r="A29" t="s">
        <v>755</v>
      </c>
      <c r="B29">
        <v>67191</v>
      </c>
      <c r="C29">
        <v>75923</v>
      </c>
      <c r="D29" t="s">
        <v>716</v>
      </c>
      <c r="G29" t="s">
        <v>757</v>
      </c>
    </row>
    <row r="30" spans="1:7">
      <c r="A30" t="s">
        <v>755</v>
      </c>
      <c r="B30">
        <v>407905</v>
      </c>
      <c r="C30">
        <v>577053</v>
      </c>
      <c r="D30" t="s">
        <v>717</v>
      </c>
      <c r="G30" t="s">
        <v>757</v>
      </c>
    </row>
    <row r="31" spans="1:7">
      <c r="A31" t="s">
        <v>755</v>
      </c>
      <c r="B31">
        <v>67186</v>
      </c>
      <c r="C31">
        <v>75925</v>
      </c>
      <c r="D31" t="s">
        <v>719</v>
      </c>
      <c r="G31" t="s">
        <v>757</v>
      </c>
    </row>
    <row r="32" spans="1:7">
      <c r="A32" t="s">
        <v>755</v>
      </c>
      <c r="B32">
        <v>67186</v>
      </c>
      <c r="C32">
        <v>75925</v>
      </c>
      <c r="D32" t="s">
        <v>719</v>
      </c>
      <c r="G32" t="s">
        <v>757</v>
      </c>
    </row>
    <row r="33" spans="1:7">
      <c r="A33" t="s">
        <v>755</v>
      </c>
      <c r="B33">
        <v>109144</v>
      </c>
      <c r="C33">
        <v>118613</v>
      </c>
      <c r="D33" t="s">
        <v>718</v>
      </c>
      <c r="G33" t="s">
        <v>757</v>
      </c>
    </row>
    <row r="34" spans="1:7">
      <c r="A34" t="s">
        <v>755</v>
      </c>
      <c r="B34">
        <v>174810</v>
      </c>
      <c r="C34">
        <v>457705</v>
      </c>
      <c r="D34" t="s">
        <v>720</v>
      </c>
      <c r="G34" t="s">
        <v>757</v>
      </c>
    </row>
    <row r="35" spans="1:7">
      <c r="A35" t="s">
        <v>755</v>
      </c>
      <c r="B35">
        <v>174817</v>
      </c>
      <c r="C35">
        <v>457706</v>
      </c>
      <c r="D35" t="s">
        <v>721</v>
      </c>
      <c r="G35" t="s">
        <v>757</v>
      </c>
    </row>
    <row r="36" spans="1:7">
      <c r="A36" t="s">
        <v>755</v>
      </c>
      <c r="B36">
        <v>174805</v>
      </c>
      <c r="C36">
        <v>457704</v>
      </c>
      <c r="D36" t="s">
        <v>722</v>
      </c>
      <c r="G36" t="s">
        <v>757</v>
      </c>
    </row>
    <row r="37" spans="1:7">
      <c r="A37" t="s">
        <v>755</v>
      </c>
      <c r="B37">
        <v>230034</v>
      </c>
      <c r="C37">
        <v>485715</v>
      </c>
      <c r="D37" t="s">
        <v>758</v>
      </c>
      <c r="G37" t="s">
        <v>757</v>
      </c>
    </row>
    <row r="38" spans="1:7">
      <c r="A38" t="s">
        <v>755</v>
      </c>
      <c r="B38">
        <v>407906</v>
      </c>
      <c r="C38">
        <v>577052</v>
      </c>
      <c r="D38" t="s">
        <v>723</v>
      </c>
      <c r="G38" t="s">
        <v>757</v>
      </c>
    </row>
    <row r="39" spans="1:7">
      <c r="A39" t="s">
        <v>755</v>
      </c>
      <c r="B39">
        <v>75402</v>
      </c>
      <c r="C39">
        <v>84243</v>
      </c>
      <c r="D39" t="s">
        <v>759</v>
      </c>
      <c r="G39" t="s">
        <v>757</v>
      </c>
    </row>
    <row r="40" spans="1:7">
      <c r="A40" t="s">
        <v>755</v>
      </c>
      <c r="B40">
        <v>547821</v>
      </c>
      <c r="C40">
        <v>653277</v>
      </c>
      <c r="D40" t="s">
        <v>724</v>
      </c>
      <c r="G40" t="s">
        <v>757</v>
      </c>
    </row>
    <row r="41" spans="1:7">
      <c r="A41" t="s">
        <v>755</v>
      </c>
      <c r="B41">
        <v>79134</v>
      </c>
      <c r="C41">
        <v>88900</v>
      </c>
      <c r="D41" t="s">
        <v>760</v>
      </c>
      <c r="G41" t="s">
        <v>757</v>
      </c>
    </row>
    <row r="42" spans="1:7">
      <c r="A42" t="s">
        <v>755</v>
      </c>
      <c r="B42">
        <v>441099</v>
      </c>
      <c r="C42">
        <v>377619</v>
      </c>
      <c r="D42" t="s">
        <v>761</v>
      </c>
      <c r="G42" t="s">
        <v>757</v>
      </c>
    </row>
    <row r="43" spans="1:7">
      <c r="A43" t="s">
        <v>755</v>
      </c>
      <c r="B43">
        <v>109145</v>
      </c>
      <c r="C43">
        <v>118608</v>
      </c>
      <c r="D43" t="s">
        <v>725</v>
      </c>
      <c r="G43" t="s">
        <v>757</v>
      </c>
    </row>
    <row r="44" spans="1:7">
      <c r="A44" t="s">
        <v>755</v>
      </c>
      <c r="B44">
        <v>458661</v>
      </c>
      <c r="C44">
        <v>604016</v>
      </c>
      <c r="D44" t="s">
        <v>762</v>
      </c>
      <c r="G44" t="s">
        <v>757</v>
      </c>
    </row>
    <row r="45" spans="1:7">
      <c r="A45" t="s">
        <v>755</v>
      </c>
      <c r="B45">
        <v>553361</v>
      </c>
      <c r="C45">
        <v>659105</v>
      </c>
      <c r="D45" t="s">
        <v>763</v>
      </c>
      <c r="G45" t="s">
        <v>757</v>
      </c>
    </row>
    <row r="46" spans="1:7">
      <c r="A46" t="s">
        <v>755</v>
      </c>
      <c r="B46">
        <v>67142</v>
      </c>
      <c r="C46">
        <v>75930</v>
      </c>
      <c r="D46" t="s">
        <v>726</v>
      </c>
      <c r="G46" t="s">
        <v>757</v>
      </c>
    </row>
    <row r="47" spans="1:7">
      <c r="A47" t="s">
        <v>755</v>
      </c>
      <c r="B47">
        <v>67142</v>
      </c>
      <c r="C47">
        <v>75930</v>
      </c>
      <c r="D47" t="s">
        <v>726</v>
      </c>
      <c r="G47" t="s">
        <v>757</v>
      </c>
    </row>
    <row r="48" spans="1:7">
      <c r="A48" t="s">
        <v>755</v>
      </c>
      <c r="B48">
        <v>90545</v>
      </c>
      <c r="C48">
        <v>101893</v>
      </c>
      <c r="D48" t="s">
        <v>764</v>
      </c>
      <c r="G48" t="s">
        <v>757</v>
      </c>
    </row>
    <row r="49" spans="1:7">
      <c r="A49" t="s">
        <v>755</v>
      </c>
      <c r="B49">
        <v>109142</v>
      </c>
      <c r="C49">
        <v>118615</v>
      </c>
      <c r="D49" t="s">
        <v>765</v>
      </c>
      <c r="G49" t="s">
        <v>757</v>
      </c>
    </row>
    <row r="50" spans="1:7">
      <c r="A50" t="s">
        <v>755</v>
      </c>
      <c r="B50">
        <v>109143</v>
      </c>
      <c r="C50">
        <v>118614</v>
      </c>
      <c r="D50" t="s">
        <v>766</v>
      </c>
      <c r="G50" t="s">
        <v>757</v>
      </c>
    </row>
    <row r="51" spans="1:7">
      <c r="A51" t="s">
        <v>755</v>
      </c>
      <c r="B51">
        <v>556703</v>
      </c>
      <c r="C51">
        <v>62814</v>
      </c>
      <c r="D51" t="s">
        <v>767</v>
      </c>
      <c r="G51" t="s">
        <v>757</v>
      </c>
    </row>
    <row r="52" spans="1:7">
      <c r="A52" t="s">
        <v>755</v>
      </c>
      <c r="B52">
        <v>440335</v>
      </c>
      <c r="C52">
        <v>593150</v>
      </c>
      <c r="D52" t="s">
        <v>768</v>
      </c>
      <c r="G52" t="s">
        <v>757</v>
      </c>
    </row>
    <row r="53" spans="1:7">
      <c r="A53" t="s">
        <v>755</v>
      </c>
      <c r="B53">
        <v>441086</v>
      </c>
      <c r="C53">
        <v>377612</v>
      </c>
      <c r="D53" t="s">
        <v>769</v>
      </c>
      <c r="G53" t="s">
        <v>757</v>
      </c>
    </row>
    <row r="54" spans="1:7">
      <c r="A54" t="s">
        <v>755</v>
      </c>
      <c r="B54">
        <v>90582</v>
      </c>
      <c r="C54">
        <v>100136</v>
      </c>
      <c r="D54" t="s">
        <v>770</v>
      </c>
      <c r="G54" t="s">
        <v>757</v>
      </c>
    </row>
    <row r="55" spans="1:7">
      <c r="A55" t="s">
        <v>755</v>
      </c>
      <c r="B55">
        <v>124592</v>
      </c>
      <c r="C55">
        <v>436176</v>
      </c>
      <c r="D55" t="s">
        <v>771</v>
      </c>
      <c r="G55" t="s">
        <v>757</v>
      </c>
    </row>
    <row r="56" spans="1:7">
      <c r="A56" t="s">
        <v>755</v>
      </c>
      <c r="B56">
        <v>440337</v>
      </c>
      <c r="C56">
        <v>593152</v>
      </c>
      <c r="D56" t="s">
        <v>772</v>
      </c>
      <c r="G56" t="s">
        <v>757</v>
      </c>
    </row>
    <row r="57" spans="1:7">
      <c r="A57" t="s">
        <v>755</v>
      </c>
      <c r="B57">
        <v>141893</v>
      </c>
      <c r="C57">
        <v>448335</v>
      </c>
      <c r="D57" t="s">
        <v>773</v>
      </c>
      <c r="G57" t="s">
        <v>757</v>
      </c>
    </row>
    <row r="58" spans="1:7">
      <c r="A58" t="s">
        <v>755</v>
      </c>
      <c r="B58">
        <v>245038</v>
      </c>
      <c r="C58">
        <v>501510</v>
      </c>
      <c r="D58" t="s">
        <v>727</v>
      </c>
      <c r="G58" t="s">
        <v>757</v>
      </c>
    </row>
    <row r="59" spans="1:7">
      <c r="A59" t="s">
        <v>755</v>
      </c>
      <c r="B59">
        <v>560909</v>
      </c>
      <c r="C59">
        <v>662864</v>
      </c>
      <c r="D59" t="s">
        <v>728</v>
      </c>
      <c r="G59" t="s">
        <v>757</v>
      </c>
    </row>
    <row r="60" spans="1:7">
      <c r="A60" t="s">
        <v>755</v>
      </c>
      <c r="B60">
        <v>560909</v>
      </c>
      <c r="C60">
        <v>662864</v>
      </c>
      <c r="D60" t="s">
        <v>728</v>
      </c>
      <c r="G60" t="s">
        <v>757</v>
      </c>
    </row>
    <row r="61" spans="1:7">
      <c r="A61" t="s">
        <v>755</v>
      </c>
      <c r="B61">
        <v>74865</v>
      </c>
      <c r="C61">
        <v>83476</v>
      </c>
      <c r="D61" t="s">
        <v>774</v>
      </c>
      <c r="G61" t="s">
        <v>757</v>
      </c>
    </row>
    <row r="62" spans="1:7">
      <c r="A62" t="s">
        <v>755</v>
      </c>
      <c r="B62">
        <v>90544</v>
      </c>
      <c r="C62">
        <v>101894</v>
      </c>
      <c r="D62" t="s">
        <v>775</v>
      </c>
      <c r="G62" t="s">
        <v>757</v>
      </c>
    </row>
    <row r="63" spans="1:7">
      <c r="A63" t="s">
        <v>755</v>
      </c>
      <c r="B63">
        <v>519483</v>
      </c>
      <c r="C63">
        <v>636351</v>
      </c>
      <c r="D63" t="s">
        <v>776</v>
      </c>
      <c r="G63" t="s">
        <v>757</v>
      </c>
    </row>
    <row r="64" spans="1:7">
      <c r="A64" t="s">
        <v>755</v>
      </c>
      <c r="B64">
        <v>521260</v>
      </c>
      <c r="C64">
        <v>637222</v>
      </c>
      <c r="D64" t="s">
        <v>777</v>
      </c>
      <c r="G64" t="s">
        <v>757</v>
      </c>
    </row>
    <row r="65" spans="1:7">
      <c r="A65" t="s">
        <v>755</v>
      </c>
      <c r="B65">
        <v>432156</v>
      </c>
      <c r="C65">
        <v>588179</v>
      </c>
      <c r="D65" t="s">
        <v>778</v>
      </c>
      <c r="G65" t="s">
        <v>757</v>
      </c>
    </row>
    <row r="66" spans="1:7">
      <c r="A66" t="s">
        <v>755</v>
      </c>
      <c r="B66">
        <v>84334</v>
      </c>
      <c r="C66">
        <v>93632</v>
      </c>
      <c r="D66" t="s">
        <v>779</v>
      </c>
      <c r="G66" t="s">
        <v>757</v>
      </c>
    </row>
    <row r="67" spans="1:7">
      <c r="A67" t="s">
        <v>755</v>
      </c>
      <c r="B67">
        <v>458658</v>
      </c>
      <c r="C67">
        <v>604017</v>
      </c>
      <c r="D67" t="s">
        <v>780</v>
      </c>
      <c r="G67" t="s">
        <v>757</v>
      </c>
    </row>
    <row r="68" spans="1:7">
      <c r="A68" t="s">
        <v>755</v>
      </c>
      <c r="B68">
        <v>546716</v>
      </c>
      <c r="C68">
        <v>652522</v>
      </c>
      <c r="D68" t="s">
        <v>781</v>
      </c>
      <c r="G68" t="s">
        <v>757</v>
      </c>
    </row>
    <row r="69" spans="1:7">
      <c r="A69" t="s">
        <v>755</v>
      </c>
      <c r="B69">
        <v>98596</v>
      </c>
      <c r="C69">
        <v>111499</v>
      </c>
      <c r="D69" t="s">
        <v>782</v>
      </c>
      <c r="G69" t="s">
        <v>757</v>
      </c>
    </row>
    <row r="70" spans="1:7">
      <c r="A70" t="s">
        <v>755</v>
      </c>
      <c r="B70">
        <v>458663</v>
      </c>
      <c r="C70">
        <v>604014</v>
      </c>
      <c r="D70" t="s">
        <v>783</v>
      </c>
      <c r="G70" t="s">
        <v>757</v>
      </c>
    </row>
    <row r="71" spans="1:7">
      <c r="A71" t="s">
        <v>755</v>
      </c>
      <c r="B71">
        <v>478816</v>
      </c>
      <c r="C71">
        <v>398981</v>
      </c>
      <c r="D71" t="s">
        <v>784</v>
      </c>
      <c r="G71" t="s">
        <v>757</v>
      </c>
    </row>
    <row r="72" spans="1:7">
      <c r="A72" t="s">
        <v>755</v>
      </c>
      <c r="B72">
        <v>442211</v>
      </c>
      <c r="C72">
        <v>378692</v>
      </c>
      <c r="D72" t="s">
        <v>729</v>
      </c>
      <c r="G72" t="s">
        <v>757</v>
      </c>
    </row>
    <row r="73" spans="1:7">
      <c r="A73" t="s">
        <v>755</v>
      </c>
      <c r="B73">
        <v>363222</v>
      </c>
      <c r="C73">
        <v>553805</v>
      </c>
      <c r="D73" t="s">
        <v>785</v>
      </c>
      <c r="G73" t="s">
        <v>757</v>
      </c>
    </row>
    <row r="74" spans="1:7">
      <c r="A74" t="s">
        <v>755</v>
      </c>
      <c r="B74">
        <v>363222</v>
      </c>
      <c r="C74">
        <v>553805</v>
      </c>
      <c r="D74" t="s">
        <v>785</v>
      </c>
      <c r="G74" t="s">
        <v>757</v>
      </c>
    </row>
    <row r="75" spans="1:7">
      <c r="A75" t="s">
        <v>755</v>
      </c>
      <c r="B75">
        <v>521261</v>
      </c>
      <c r="C75">
        <v>637221</v>
      </c>
      <c r="D75" t="s">
        <v>786</v>
      </c>
      <c r="G75" t="s">
        <v>757</v>
      </c>
    </row>
    <row r="76" spans="1:7">
      <c r="A76" t="s">
        <v>755</v>
      </c>
      <c r="B76">
        <v>382868</v>
      </c>
      <c r="C76">
        <v>565343</v>
      </c>
      <c r="D76" t="s">
        <v>787</v>
      </c>
      <c r="G76" t="s">
        <v>757</v>
      </c>
    </row>
    <row r="77" spans="1:7">
      <c r="A77" t="s">
        <v>755</v>
      </c>
      <c r="B77">
        <v>560910</v>
      </c>
      <c r="C77">
        <v>662863</v>
      </c>
      <c r="D77" t="s">
        <v>730</v>
      </c>
      <c r="G77" t="s">
        <v>757</v>
      </c>
    </row>
    <row r="78" spans="1:7">
      <c r="A78" t="s">
        <v>755</v>
      </c>
      <c r="B78">
        <v>560910</v>
      </c>
      <c r="C78">
        <v>662863</v>
      </c>
      <c r="D78" t="s">
        <v>730</v>
      </c>
      <c r="G78" t="s">
        <v>757</v>
      </c>
    </row>
    <row r="79" spans="1:7">
      <c r="A79" t="s">
        <v>755</v>
      </c>
      <c r="B79">
        <v>74866</v>
      </c>
      <c r="C79">
        <v>83478</v>
      </c>
      <c r="D79" t="s">
        <v>788</v>
      </c>
      <c r="G79" t="s">
        <v>757</v>
      </c>
    </row>
    <row r="80" spans="1:7">
      <c r="A80" t="s">
        <v>755</v>
      </c>
      <c r="B80">
        <v>442209</v>
      </c>
      <c r="C80">
        <v>378691</v>
      </c>
      <c r="D80" t="s">
        <v>731</v>
      </c>
      <c r="G80" t="s">
        <v>757</v>
      </c>
    </row>
    <row r="81" spans="1:7">
      <c r="A81" t="s">
        <v>755</v>
      </c>
      <c r="B81">
        <v>549357</v>
      </c>
      <c r="C81">
        <v>654944</v>
      </c>
      <c r="D81" t="s">
        <v>789</v>
      </c>
      <c r="G81" t="s">
        <v>757</v>
      </c>
    </row>
    <row r="82" spans="1:7">
      <c r="A82" t="s">
        <v>755</v>
      </c>
      <c r="B82">
        <v>75401</v>
      </c>
      <c r="C82">
        <v>84242</v>
      </c>
      <c r="D82" t="s">
        <v>790</v>
      </c>
      <c r="G82" t="s">
        <v>757</v>
      </c>
    </row>
    <row r="83" spans="1:7">
      <c r="A83" t="s">
        <v>755</v>
      </c>
      <c r="B83">
        <v>84337</v>
      </c>
      <c r="C83">
        <v>93625</v>
      </c>
      <c r="D83" t="s">
        <v>791</v>
      </c>
      <c r="G83" t="s">
        <v>757</v>
      </c>
    </row>
    <row r="84" spans="1:7">
      <c r="A84" t="s">
        <v>755</v>
      </c>
      <c r="B84">
        <v>84336</v>
      </c>
      <c r="C84">
        <v>93631</v>
      </c>
      <c r="D84" t="s">
        <v>792</v>
      </c>
      <c r="G84" t="s">
        <v>757</v>
      </c>
    </row>
    <row r="85" spans="1:7">
      <c r="A85" t="s">
        <v>755</v>
      </c>
      <c r="B85">
        <v>515701</v>
      </c>
      <c r="C85">
        <v>634634</v>
      </c>
      <c r="D85" t="s">
        <v>793</v>
      </c>
      <c r="G85" t="s">
        <v>757</v>
      </c>
    </row>
    <row r="86" spans="1:7">
      <c r="A86" t="s">
        <v>755</v>
      </c>
      <c r="B86">
        <v>515700</v>
      </c>
      <c r="C86">
        <v>634633</v>
      </c>
      <c r="D86" t="s">
        <v>794</v>
      </c>
      <c r="G86" t="s">
        <v>757</v>
      </c>
    </row>
    <row r="87" spans="1:7">
      <c r="A87" t="s">
        <v>755</v>
      </c>
      <c r="B87">
        <v>62354</v>
      </c>
      <c r="C87">
        <v>72048</v>
      </c>
      <c r="D87" t="s">
        <v>732</v>
      </c>
      <c r="G87" t="s">
        <v>757</v>
      </c>
    </row>
    <row r="88" spans="1:7">
      <c r="A88" t="s">
        <v>755</v>
      </c>
      <c r="B88">
        <v>62354</v>
      </c>
      <c r="C88">
        <v>72048</v>
      </c>
      <c r="D88" t="s">
        <v>732</v>
      </c>
      <c r="G88" t="s">
        <v>757</v>
      </c>
    </row>
    <row r="89" spans="1:7">
      <c r="A89" t="s">
        <v>755</v>
      </c>
      <c r="B89">
        <v>33977</v>
      </c>
      <c r="C89">
        <v>44292</v>
      </c>
      <c r="D89" t="s">
        <v>733</v>
      </c>
      <c r="G89" t="s">
        <v>757</v>
      </c>
    </row>
    <row r="90" spans="1:7">
      <c r="A90" t="s">
        <v>755</v>
      </c>
      <c r="B90">
        <v>270420</v>
      </c>
      <c r="C90">
        <v>514778</v>
      </c>
      <c r="D90" t="s">
        <v>734</v>
      </c>
      <c r="G90" t="s">
        <v>757</v>
      </c>
    </row>
    <row r="91" spans="1:7">
      <c r="A91" t="s">
        <v>755</v>
      </c>
      <c r="B91">
        <v>75322</v>
      </c>
      <c r="C91">
        <v>84208</v>
      </c>
      <c r="D91" t="s">
        <v>795</v>
      </c>
      <c r="G91" t="s">
        <v>757</v>
      </c>
    </row>
    <row r="92" spans="1:7">
      <c r="A92" t="s">
        <v>755</v>
      </c>
      <c r="B92">
        <v>521264</v>
      </c>
      <c r="C92">
        <v>637219</v>
      </c>
      <c r="D92" t="s">
        <v>796</v>
      </c>
      <c r="G92" t="s">
        <v>757</v>
      </c>
    </row>
    <row r="93" spans="1:7">
      <c r="A93" t="s">
        <v>755</v>
      </c>
      <c r="B93">
        <v>67193</v>
      </c>
      <c r="C93">
        <v>75922</v>
      </c>
      <c r="D93" t="s">
        <v>735</v>
      </c>
      <c r="G93" t="s">
        <v>757</v>
      </c>
    </row>
    <row r="94" spans="1:7">
      <c r="A94" t="s">
        <v>755</v>
      </c>
      <c r="B94">
        <v>549356</v>
      </c>
      <c r="C94">
        <v>654945</v>
      </c>
      <c r="D94" t="s">
        <v>797</v>
      </c>
      <c r="G94" t="s">
        <v>757</v>
      </c>
    </row>
    <row r="95" spans="1:7">
      <c r="A95" t="s">
        <v>755</v>
      </c>
      <c r="B95">
        <v>76802</v>
      </c>
      <c r="C95">
        <v>85850</v>
      </c>
      <c r="D95" t="s">
        <v>798</v>
      </c>
      <c r="G95" t="s">
        <v>757</v>
      </c>
    </row>
    <row r="96" spans="1:7">
      <c r="A96" t="s">
        <v>755</v>
      </c>
      <c r="B96">
        <v>363237</v>
      </c>
      <c r="C96">
        <v>553781</v>
      </c>
      <c r="D96" t="s">
        <v>736</v>
      </c>
      <c r="G96" t="s">
        <v>757</v>
      </c>
    </row>
    <row r="97" spans="1:7">
      <c r="A97" t="s">
        <v>755</v>
      </c>
      <c r="B97">
        <v>541384</v>
      </c>
      <c r="C97">
        <v>432776</v>
      </c>
      <c r="D97" t="s">
        <v>799</v>
      </c>
      <c r="G97" t="s">
        <v>757</v>
      </c>
    </row>
    <row r="98" spans="1:7">
      <c r="A98" t="s">
        <v>755</v>
      </c>
      <c r="B98">
        <v>521263</v>
      </c>
      <c r="C98">
        <v>637220</v>
      </c>
      <c r="D98" t="s">
        <v>800</v>
      </c>
      <c r="G98" t="s">
        <v>757</v>
      </c>
    </row>
    <row r="99" spans="1:7">
      <c r="A99" t="s">
        <v>755</v>
      </c>
      <c r="B99">
        <v>387244</v>
      </c>
      <c r="C99">
        <v>566640</v>
      </c>
      <c r="D99" t="s">
        <v>801</v>
      </c>
      <c r="G99" t="s">
        <v>757</v>
      </c>
    </row>
    <row r="100" spans="1:7">
      <c r="A100" t="s">
        <v>755</v>
      </c>
      <c r="B100">
        <v>263649</v>
      </c>
      <c r="C100">
        <v>511707</v>
      </c>
      <c r="D100" t="s">
        <v>802</v>
      </c>
      <c r="G100" t="s">
        <v>757</v>
      </c>
    </row>
    <row r="101" spans="1:7">
      <c r="A101" t="s">
        <v>755</v>
      </c>
      <c r="B101">
        <v>371193</v>
      </c>
      <c r="C101">
        <v>558553</v>
      </c>
      <c r="D101" t="s">
        <v>803</v>
      </c>
      <c r="G101" t="s">
        <v>757</v>
      </c>
    </row>
    <row r="102" spans="1:7">
      <c r="A102" t="s">
        <v>755</v>
      </c>
      <c r="B102">
        <v>61603</v>
      </c>
      <c r="C102">
        <v>71856</v>
      </c>
      <c r="D102" t="s">
        <v>804</v>
      </c>
      <c r="G102" t="s">
        <v>757</v>
      </c>
    </row>
    <row r="103" spans="1:7">
      <c r="A103" t="s">
        <v>755</v>
      </c>
      <c r="B103">
        <v>442234</v>
      </c>
      <c r="C103">
        <v>378774</v>
      </c>
      <c r="D103" t="s">
        <v>738</v>
      </c>
      <c r="G103" t="s">
        <v>757</v>
      </c>
    </row>
    <row r="104" spans="1:7">
      <c r="A104" t="s">
        <v>755</v>
      </c>
      <c r="B104">
        <v>75351</v>
      </c>
      <c r="C104">
        <v>84390</v>
      </c>
      <c r="D104" t="s">
        <v>737</v>
      </c>
      <c r="G104" t="s">
        <v>757</v>
      </c>
    </row>
    <row r="105" spans="1:7">
      <c r="A105" t="s">
        <v>755</v>
      </c>
      <c r="B105">
        <v>74861</v>
      </c>
      <c r="C105">
        <v>83473</v>
      </c>
      <c r="D105" t="s">
        <v>805</v>
      </c>
      <c r="G105" t="s">
        <v>757</v>
      </c>
    </row>
    <row r="106" spans="1:7">
      <c r="A106" t="s">
        <v>755</v>
      </c>
      <c r="B106">
        <v>301663</v>
      </c>
      <c r="C106">
        <v>527908</v>
      </c>
      <c r="D106" t="s">
        <v>806</v>
      </c>
      <c r="G106" t="s">
        <v>757</v>
      </c>
    </row>
    <row r="107" spans="1:7">
      <c r="A107" t="s">
        <v>755</v>
      </c>
      <c r="B107">
        <v>371197</v>
      </c>
      <c r="C107">
        <v>558552</v>
      </c>
      <c r="D107" t="s">
        <v>807</v>
      </c>
      <c r="G107" t="s">
        <v>757</v>
      </c>
    </row>
    <row r="108" spans="1:7">
      <c r="A108" t="s">
        <v>755</v>
      </c>
      <c r="B108">
        <v>387332</v>
      </c>
      <c r="C108">
        <v>566637</v>
      </c>
      <c r="D108" t="s">
        <v>808</v>
      </c>
      <c r="G108" t="s">
        <v>757</v>
      </c>
    </row>
    <row r="109" spans="1:7">
      <c r="A109" t="s">
        <v>755</v>
      </c>
      <c r="B109">
        <v>98982</v>
      </c>
      <c r="C109">
        <v>111828</v>
      </c>
      <c r="D109" t="s">
        <v>809</v>
      </c>
      <c r="G109" t="s">
        <v>757</v>
      </c>
    </row>
    <row r="110" spans="1:7">
      <c r="A110" t="s">
        <v>755</v>
      </c>
      <c r="B110">
        <v>527247</v>
      </c>
      <c r="C110">
        <v>640282</v>
      </c>
      <c r="D110" t="s">
        <v>810</v>
      </c>
      <c r="G110" t="s">
        <v>757</v>
      </c>
    </row>
    <row r="111" spans="1:7">
      <c r="A111" t="s">
        <v>755</v>
      </c>
      <c r="B111">
        <v>440387</v>
      </c>
      <c r="C111">
        <v>592670</v>
      </c>
      <c r="D111" t="s">
        <v>811</v>
      </c>
      <c r="G111" t="s">
        <v>757</v>
      </c>
    </row>
    <row r="112" spans="1:7">
      <c r="A112" t="s">
        <v>755</v>
      </c>
      <c r="B112">
        <v>490047</v>
      </c>
      <c r="C112">
        <v>404679</v>
      </c>
      <c r="D112" t="s">
        <v>812</v>
      </c>
      <c r="G112" t="s">
        <v>757</v>
      </c>
    </row>
    <row r="113" spans="1:7">
      <c r="A113" t="s">
        <v>755</v>
      </c>
      <c r="B113">
        <v>74864</v>
      </c>
      <c r="C113">
        <v>83475</v>
      </c>
      <c r="D113" t="s">
        <v>813</v>
      </c>
      <c r="G113" t="s">
        <v>757</v>
      </c>
    </row>
    <row r="114" spans="1:7">
      <c r="A114" t="s">
        <v>755</v>
      </c>
      <c r="B114">
        <v>390426</v>
      </c>
      <c r="C114">
        <v>567934</v>
      </c>
      <c r="D114" t="s">
        <v>814</v>
      </c>
      <c r="G114" t="s">
        <v>757</v>
      </c>
    </row>
    <row r="115" spans="1:7">
      <c r="A115" t="s">
        <v>755</v>
      </c>
      <c r="B115">
        <v>349959</v>
      </c>
      <c r="C115">
        <v>546331</v>
      </c>
      <c r="D115" t="s">
        <v>815</v>
      </c>
      <c r="G115" t="s">
        <v>757</v>
      </c>
    </row>
    <row r="116" spans="1:7">
      <c r="A116" t="s">
        <v>755</v>
      </c>
      <c r="B116">
        <v>263658</v>
      </c>
      <c r="C116">
        <v>511704</v>
      </c>
      <c r="D116" t="s">
        <v>816</v>
      </c>
      <c r="G116" t="s">
        <v>757</v>
      </c>
    </row>
    <row r="117" spans="1:7">
      <c r="A117" t="s">
        <v>755</v>
      </c>
      <c r="B117">
        <v>270418</v>
      </c>
      <c r="C117">
        <v>514775</v>
      </c>
      <c r="D117" t="s">
        <v>739</v>
      </c>
      <c r="G117" t="s">
        <v>757</v>
      </c>
    </row>
    <row r="118" spans="1:7">
      <c r="A118" t="s">
        <v>755</v>
      </c>
      <c r="B118">
        <v>379323</v>
      </c>
      <c r="C118">
        <v>561481</v>
      </c>
      <c r="D118" t="s">
        <v>817</v>
      </c>
      <c r="G118" t="s">
        <v>757</v>
      </c>
    </row>
    <row r="119" spans="1:7">
      <c r="A119" t="s">
        <v>755</v>
      </c>
      <c r="B119">
        <v>358931</v>
      </c>
      <c r="C119">
        <v>551687</v>
      </c>
      <c r="D119" t="s">
        <v>818</v>
      </c>
      <c r="G119" t="s">
        <v>757</v>
      </c>
    </row>
    <row r="120" spans="1:7">
      <c r="A120" t="s">
        <v>755</v>
      </c>
      <c r="B120">
        <v>61600</v>
      </c>
      <c r="C120">
        <v>71857</v>
      </c>
      <c r="D120" t="s">
        <v>819</v>
      </c>
      <c r="G120" t="s">
        <v>757</v>
      </c>
    </row>
    <row r="121" spans="1:7">
      <c r="A121" t="s">
        <v>755</v>
      </c>
      <c r="B121">
        <v>515699</v>
      </c>
      <c r="C121">
        <v>634632</v>
      </c>
      <c r="D121" t="s">
        <v>820</v>
      </c>
      <c r="G121" t="s">
        <v>757</v>
      </c>
    </row>
    <row r="122" spans="1:7">
      <c r="A122" t="s">
        <v>755</v>
      </c>
      <c r="B122">
        <v>335483</v>
      </c>
      <c r="C122">
        <v>543594</v>
      </c>
      <c r="D122" t="s">
        <v>821</v>
      </c>
      <c r="G122" t="s">
        <v>757</v>
      </c>
    </row>
    <row r="123" spans="1:7">
      <c r="A123" t="s">
        <v>755</v>
      </c>
      <c r="B123">
        <v>469877</v>
      </c>
      <c r="C123">
        <v>394907</v>
      </c>
      <c r="D123" t="s">
        <v>822</v>
      </c>
      <c r="G123" t="s">
        <v>757</v>
      </c>
    </row>
    <row r="124" spans="1:7">
      <c r="A124" t="s">
        <v>755</v>
      </c>
      <c r="B124">
        <v>131458</v>
      </c>
      <c r="C124">
        <v>443877</v>
      </c>
      <c r="D124" t="s">
        <v>823</v>
      </c>
      <c r="G124" t="s">
        <v>757</v>
      </c>
    </row>
    <row r="125" spans="1:7">
      <c r="A125" t="s">
        <v>755</v>
      </c>
      <c r="B125">
        <v>427888</v>
      </c>
      <c r="C125">
        <v>588177</v>
      </c>
      <c r="D125" t="s">
        <v>824</v>
      </c>
      <c r="G125" t="s">
        <v>757</v>
      </c>
    </row>
    <row r="126" spans="1:7">
      <c r="A126" t="s">
        <v>755</v>
      </c>
      <c r="B126">
        <v>26883</v>
      </c>
      <c r="C126">
        <v>40308</v>
      </c>
      <c r="D126" t="s">
        <v>825</v>
      </c>
      <c r="G126" t="s">
        <v>757</v>
      </c>
    </row>
    <row r="127" spans="1:7">
      <c r="A127" t="s">
        <v>755</v>
      </c>
      <c r="B127">
        <v>530019</v>
      </c>
      <c r="C127">
        <v>84231</v>
      </c>
      <c r="D127" t="s">
        <v>826</v>
      </c>
      <c r="G127" t="s">
        <v>757</v>
      </c>
    </row>
    <row r="128" spans="1:7">
      <c r="A128" t="s">
        <v>755</v>
      </c>
      <c r="B128">
        <v>300671</v>
      </c>
      <c r="C128">
        <v>527205</v>
      </c>
      <c r="D128" t="s">
        <v>827</v>
      </c>
      <c r="G128" t="s">
        <v>757</v>
      </c>
    </row>
    <row r="129" spans="1:7">
      <c r="A129" t="s">
        <v>755</v>
      </c>
      <c r="B129">
        <v>519485</v>
      </c>
      <c r="C129">
        <v>636349</v>
      </c>
      <c r="D129" t="s">
        <v>828</v>
      </c>
      <c r="G129" t="s">
        <v>757</v>
      </c>
    </row>
    <row r="130" spans="1:7">
      <c r="A130" t="s">
        <v>755</v>
      </c>
      <c r="B130">
        <v>128675</v>
      </c>
      <c r="C130">
        <v>439241</v>
      </c>
      <c r="D130" t="s">
        <v>829</v>
      </c>
      <c r="G130" t="s">
        <v>757</v>
      </c>
    </row>
    <row r="131" spans="1:7">
      <c r="A131" t="s">
        <v>755</v>
      </c>
      <c r="B131">
        <v>452137</v>
      </c>
      <c r="C131">
        <v>599155</v>
      </c>
      <c r="D131" t="s">
        <v>830</v>
      </c>
      <c r="G131" t="s">
        <v>757</v>
      </c>
    </row>
    <row r="132" spans="1:7">
      <c r="A132" t="s">
        <v>755</v>
      </c>
      <c r="B132">
        <v>539128</v>
      </c>
      <c r="C132">
        <v>645880</v>
      </c>
      <c r="D132" t="s">
        <v>831</v>
      </c>
      <c r="G132" t="s">
        <v>757</v>
      </c>
    </row>
    <row r="133" spans="1:7">
      <c r="A133" t="s">
        <v>755</v>
      </c>
      <c r="B133">
        <v>564183</v>
      </c>
      <c r="C133">
        <v>667802</v>
      </c>
      <c r="D133" t="s">
        <v>832</v>
      </c>
      <c r="G133" t="s">
        <v>757</v>
      </c>
    </row>
    <row r="134" spans="1:7">
      <c r="A134" t="s">
        <v>755</v>
      </c>
      <c r="B134">
        <v>446354</v>
      </c>
      <c r="C134">
        <v>595646</v>
      </c>
      <c r="D134" t="s">
        <v>833</v>
      </c>
      <c r="G134" t="s">
        <v>757</v>
      </c>
    </row>
    <row r="135" spans="1:7">
      <c r="A135" t="s">
        <v>755</v>
      </c>
      <c r="B135">
        <v>530024</v>
      </c>
      <c r="C135">
        <v>84232</v>
      </c>
      <c r="D135" t="s">
        <v>834</v>
      </c>
      <c r="G135" t="s">
        <v>757</v>
      </c>
    </row>
    <row r="136" spans="1:7">
      <c r="A136" t="s">
        <v>755</v>
      </c>
      <c r="B136">
        <v>494483</v>
      </c>
      <c r="C136">
        <v>623855</v>
      </c>
      <c r="D136" t="s">
        <v>835</v>
      </c>
      <c r="G136" t="s">
        <v>757</v>
      </c>
    </row>
    <row r="137" spans="1:7">
      <c r="A137" t="s">
        <v>755</v>
      </c>
      <c r="B137">
        <v>560963</v>
      </c>
      <c r="C137">
        <v>662937</v>
      </c>
      <c r="D137" t="s">
        <v>836</v>
      </c>
      <c r="G137" t="s">
        <v>757</v>
      </c>
    </row>
    <row r="138" spans="1:7">
      <c r="A138" t="s">
        <v>755</v>
      </c>
      <c r="B138">
        <v>300668</v>
      </c>
      <c r="C138">
        <v>527203</v>
      </c>
      <c r="D138" t="s">
        <v>837</v>
      </c>
      <c r="G138" t="s">
        <v>757</v>
      </c>
    </row>
    <row r="139" spans="1:7">
      <c r="A139" t="s">
        <v>755</v>
      </c>
      <c r="B139">
        <v>344433</v>
      </c>
      <c r="C139">
        <v>323823</v>
      </c>
      <c r="D139" t="s">
        <v>838</v>
      </c>
      <c r="G139" t="s">
        <v>757</v>
      </c>
    </row>
    <row r="140" spans="1:7">
      <c r="A140" t="s">
        <v>755</v>
      </c>
      <c r="B140">
        <v>270415</v>
      </c>
      <c r="C140">
        <v>514777</v>
      </c>
      <c r="D140" t="s">
        <v>740</v>
      </c>
      <c r="G140" t="s">
        <v>757</v>
      </c>
    </row>
    <row r="141" spans="1:7">
      <c r="A141" t="s">
        <v>755</v>
      </c>
      <c r="B141">
        <v>564181</v>
      </c>
      <c r="C141">
        <v>667804</v>
      </c>
      <c r="D141" t="s">
        <v>839</v>
      </c>
      <c r="G141" t="s">
        <v>757</v>
      </c>
    </row>
    <row r="142" spans="1:7">
      <c r="A142" t="s">
        <v>755</v>
      </c>
      <c r="B142">
        <v>369032</v>
      </c>
      <c r="C142">
        <v>337897</v>
      </c>
      <c r="D142" t="s">
        <v>840</v>
      </c>
      <c r="G142" t="s">
        <v>757</v>
      </c>
    </row>
    <row r="143" spans="1:7">
      <c r="A143" t="s">
        <v>755</v>
      </c>
      <c r="B143">
        <v>541891</v>
      </c>
      <c r="C143">
        <v>647642</v>
      </c>
      <c r="D143" t="s">
        <v>841</v>
      </c>
      <c r="G143" t="s">
        <v>757</v>
      </c>
    </row>
    <row r="144" spans="1:7">
      <c r="A144" t="s">
        <v>755</v>
      </c>
      <c r="B144">
        <v>469875</v>
      </c>
      <c r="C144">
        <v>394906</v>
      </c>
      <c r="D144" t="s">
        <v>842</v>
      </c>
      <c r="G144" t="s">
        <v>757</v>
      </c>
    </row>
    <row r="145" spans="1:7">
      <c r="A145" t="s">
        <v>755</v>
      </c>
      <c r="B145">
        <v>311150</v>
      </c>
      <c r="C145">
        <v>532110</v>
      </c>
      <c r="D145" t="s">
        <v>843</v>
      </c>
      <c r="G145" t="s">
        <v>757</v>
      </c>
    </row>
    <row r="146" spans="1:7">
      <c r="A146" t="s">
        <v>755</v>
      </c>
      <c r="B146">
        <v>356411</v>
      </c>
      <c r="C146">
        <v>549605</v>
      </c>
      <c r="D146" t="s">
        <v>741</v>
      </c>
      <c r="G146" t="s">
        <v>757</v>
      </c>
    </row>
    <row r="147" spans="1:7">
      <c r="A147" t="s">
        <v>755</v>
      </c>
      <c r="B147">
        <v>356411</v>
      </c>
      <c r="C147">
        <v>549605</v>
      </c>
      <c r="D147" t="s">
        <v>741</v>
      </c>
      <c r="G147" t="s">
        <v>757</v>
      </c>
    </row>
    <row r="148" spans="1:7">
      <c r="A148" t="s">
        <v>755</v>
      </c>
      <c r="B148">
        <v>564184</v>
      </c>
      <c r="C148">
        <v>667801</v>
      </c>
      <c r="D148" t="s">
        <v>844</v>
      </c>
      <c r="G148" t="s">
        <v>757</v>
      </c>
    </row>
    <row r="149" spans="1:7">
      <c r="A149" t="s">
        <v>755</v>
      </c>
      <c r="B149">
        <v>440401</v>
      </c>
      <c r="C149">
        <v>592668</v>
      </c>
      <c r="D149" t="s">
        <v>845</v>
      </c>
      <c r="G149" t="s">
        <v>757</v>
      </c>
    </row>
    <row r="150" spans="1:7">
      <c r="A150" t="s">
        <v>755</v>
      </c>
      <c r="B150">
        <v>564182</v>
      </c>
      <c r="C150">
        <v>667803</v>
      </c>
      <c r="D150" t="s">
        <v>846</v>
      </c>
      <c r="G150" t="s">
        <v>757</v>
      </c>
    </row>
    <row r="151" spans="1:7">
      <c r="A151" t="s">
        <v>755</v>
      </c>
      <c r="B151">
        <v>440392</v>
      </c>
      <c r="C151">
        <v>592669</v>
      </c>
      <c r="D151" t="s">
        <v>847</v>
      </c>
      <c r="G151" t="s">
        <v>757</v>
      </c>
    </row>
    <row r="152" spans="1:7">
      <c r="A152" t="s">
        <v>755</v>
      </c>
      <c r="B152">
        <v>60558</v>
      </c>
      <c r="C152">
        <v>70634</v>
      </c>
      <c r="D152" t="s">
        <v>848</v>
      </c>
      <c r="G152" t="s">
        <v>757</v>
      </c>
    </row>
    <row r="153" spans="1:7">
      <c r="A153" t="s">
        <v>755</v>
      </c>
      <c r="B153">
        <v>369046</v>
      </c>
      <c r="C153">
        <v>337900</v>
      </c>
      <c r="D153" t="s">
        <v>849</v>
      </c>
      <c r="G153" t="s">
        <v>757</v>
      </c>
    </row>
    <row r="154" spans="1:7">
      <c r="A154" t="s">
        <v>755</v>
      </c>
      <c r="B154">
        <v>374155</v>
      </c>
      <c r="C154">
        <v>559700</v>
      </c>
      <c r="D154" t="s">
        <v>742</v>
      </c>
      <c r="G154" t="s">
        <v>757</v>
      </c>
    </row>
    <row r="155" spans="1:7">
      <c r="A155" t="s">
        <v>755</v>
      </c>
      <c r="B155">
        <v>542117</v>
      </c>
      <c r="C155">
        <v>432495</v>
      </c>
      <c r="D155" t="s">
        <v>743</v>
      </c>
      <c r="G155" t="s">
        <v>757</v>
      </c>
    </row>
    <row r="156" spans="1:7">
      <c r="A156" t="s">
        <v>755</v>
      </c>
      <c r="B156">
        <v>562089</v>
      </c>
      <c r="C156">
        <v>664882</v>
      </c>
      <c r="D156" t="s">
        <v>744</v>
      </c>
      <c r="G156" t="s">
        <v>757</v>
      </c>
    </row>
    <row r="157" spans="1:7">
      <c r="A157" t="s">
        <v>755</v>
      </c>
      <c r="B157">
        <v>562089</v>
      </c>
      <c r="C157">
        <v>664882</v>
      </c>
      <c r="D157" t="s">
        <v>744</v>
      </c>
      <c r="G157" t="s">
        <v>757</v>
      </c>
    </row>
    <row r="158" spans="1:7">
      <c r="A158" t="s">
        <v>755</v>
      </c>
      <c r="B158">
        <v>523237</v>
      </c>
      <c r="C158">
        <v>638129</v>
      </c>
      <c r="D158" t="s">
        <v>850</v>
      </c>
      <c r="G158" t="s">
        <v>757</v>
      </c>
    </row>
    <row r="159" spans="1:7">
      <c r="A159" t="s">
        <v>755</v>
      </c>
      <c r="B159">
        <v>263648</v>
      </c>
      <c r="C159">
        <v>511708</v>
      </c>
      <c r="D159" t="s">
        <v>851</v>
      </c>
      <c r="G159" t="s">
        <v>757</v>
      </c>
    </row>
    <row r="160" spans="1:7">
      <c r="A160" t="s">
        <v>755</v>
      </c>
      <c r="B160">
        <v>540728</v>
      </c>
      <c r="C160">
        <v>646920</v>
      </c>
      <c r="D160" t="s">
        <v>852</v>
      </c>
      <c r="G160" t="s">
        <v>757</v>
      </c>
    </row>
    <row r="161" spans="1:7">
      <c r="A161" t="s">
        <v>755</v>
      </c>
      <c r="B161">
        <v>270421</v>
      </c>
      <c r="C161">
        <v>514781</v>
      </c>
      <c r="D161" t="s">
        <v>745</v>
      </c>
      <c r="G161" t="s">
        <v>757</v>
      </c>
    </row>
    <row r="162" spans="1:7">
      <c r="A162" t="s">
        <v>755</v>
      </c>
      <c r="B162">
        <v>564187</v>
      </c>
      <c r="C162">
        <v>667798</v>
      </c>
      <c r="D162" t="s">
        <v>853</v>
      </c>
      <c r="G162" t="s">
        <v>757</v>
      </c>
    </row>
    <row r="163" spans="1:7">
      <c r="A163" t="s">
        <v>755</v>
      </c>
      <c r="B163">
        <v>387337</v>
      </c>
      <c r="C163">
        <v>566596</v>
      </c>
      <c r="D163" t="s">
        <v>854</v>
      </c>
      <c r="G163" t="s">
        <v>757</v>
      </c>
    </row>
    <row r="164" spans="1:7">
      <c r="A164" t="s">
        <v>755</v>
      </c>
      <c r="B164">
        <v>564191</v>
      </c>
      <c r="C164">
        <v>667794</v>
      </c>
      <c r="D164" t="s">
        <v>855</v>
      </c>
      <c r="G164" t="s">
        <v>757</v>
      </c>
    </row>
    <row r="165" spans="1:7">
      <c r="A165" t="s">
        <v>755</v>
      </c>
      <c r="B165">
        <v>564258</v>
      </c>
      <c r="C165">
        <v>667948</v>
      </c>
      <c r="D165" t="s">
        <v>856</v>
      </c>
      <c r="G165" t="s">
        <v>757</v>
      </c>
    </row>
    <row r="166" spans="1:7">
      <c r="A166" t="s">
        <v>755</v>
      </c>
      <c r="B166">
        <v>379920</v>
      </c>
      <c r="C166">
        <v>562268</v>
      </c>
      <c r="D166" t="s">
        <v>857</v>
      </c>
      <c r="G166" t="s">
        <v>757</v>
      </c>
    </row>
    <row r="167" spans="1:7">
      <c r="A167" t="s">
        <v>755</v>
      </c>
      <c r="B167">
        <v>84729</v>
      </c>
      <c r="C167">
        <v>96716</v>
      </c>
      <c r="D167" t="s">
        <v>858</v>
      </c>
      <c r="G167" t="s">
        <v>757</v>
      </c>
    </row>
    <row r="168" spans="1:7">
      <c r="A168" t="s">
        <v>755</v>
      </c>
      <c r="B168">
        <v>270413</v>
      </c>
      <c r="C168">
        <v>514772</v>
      </c>
      <c r="D168" t="s">
        <v>746</v>
      </c>
      <c r="G168" t="s">
        <v>757</v>
      </c>
    </row>
    <row r="169" spans="1:7">
      <c r="A169" t="s">
        <v>755</v>
      </c>
      <c r="B169">
        <v>84727</v>
      </c>
      <c r="C169">
        <v>96715</v>
      </c>
      <c r="D169" t="s">
        <v>859</v>
      </c>
      <c r="G169" t="s">
        <v>757</v>
      </c>
    </row>
    <row r="170" spans="1:7">
      <c r="A170" t="s">
        <v>755</v>
      </c>
      <c r="B170">
        <v>76810</v>
      </c>
      <c r="C170">
        <v>85847</v>
      </c>
      <c r="D170" t="s">
        <v>860</v>
      </c>
      <c r="G170" t="s">
        <v>757</v>
      </c>
    </row>
    <row r="171" spans="1:7">
      <c r="A171" t="s">
        <v>755</v>
      </c>
      <c r="B171">
        <v>533690</v>
      </c>
      <c r="C171">
        <v>428207</v>
      </c>
      <c r="D171" t="s">
        <v>747</v>
      </c>
      <c r="G171" t="s">
        <v>757</v>
      </c>
    </row>
    <row r="172" spans="1:7">
      <c r="A172" t="s">
        <v>755</v>
      </c>
      <c r="B172">
        <v>84730</v>
      </c>
      <c r="C172">
        <v>96717</v>
      </c>
      <c r="D172" t="s">
        <v>861</v>
      </c>
      <c r="G172" t="s">
        <v>757</v>
      </c>
    </row>
    <row r="173" spans="1:7">
      <c r="A173" t="s">
        <v>755</v>
      </c>
      <c r="B173">
        <v>76807</v>
      </c>
      <c r="C173">
        <v>85848</v>
      </c>
      <c r="D173" t="s">
        <v>862</v>
      </c>
      <c r="G173" t="s">
        <v>757</v>
      </c>
    </row>
    <row r="174" spans="1:7">
      <c r="A174" t="s">
        <v>755</v>
      </c>
      <c r="B174">
        <v>61598</v>
      </c>
      <c r="C174">
        <v>71858</v>
      </c>
      <c r="D174" t="s">
        <v>863</v>
      </c>
      <c r="G174" t="s">
        <v>757</v>
      </c>
    </row>
    <row r="175" spans="1:7">
      <c r="A175" t="s">
        <v>755</v>
      </c>
      <c r="B175">
        <v>88762</v>
      </c>
      <c r="C175">
        <v>99067</v>
      </c>
      <c r="D175" t="s">
        <v>864</v>
      </c>
      <c r="G175" t="s">
        <v>757</v>
      </c>
    </row>
    <row r="176" spans="1:7">
      <c r="A176" t="s">
        <v>755</v>
      </c>
      <c r="B176">
        <v>76811</v>
      </c>
      <c r="C176">
        <v>85846</v>
      </c>
      <c r="D176" t="s">
        <v>865</v>
      </c>
      <c r="G176" t="s">
        <v>757</v>
      </c>
    </row>
    <row r="177" spans="1:7">
      <c r="A177" t="s">
        <v>755</v>
      </c>
      <c r="B177">
        <v>270416</v>
      </c>
      <c r="C177">
        <v>514776</v>
      </c>
      <c r="D177" t="s">
        <v>748</v>
      </c>
      <c r="G177" t="s">
        <v>757</v>
      </c>
    </row>
    <row r="178" spans="1:7">
      <c r="A178" t="s">
        <v>755</v>
      </c>
      <c r="B178">
        <v>233254</v>
      </c>
      <c r="C178">
        <v>493752</v>
      </c>
      <c r="D178" t="s">
        <v>749</v>
      </c>
      <c r="G178" t="s">
        <v>757</v>
      </c>
    </row>
    <row r="179" spans="1:7">
      <c r="A179" t="s">
        <v>755</v>
      </c>
      <c r="B179">
        <v>233254</v>
      </c>
      <c r="C179">
        <v>493752</v>
      </c>
      <c r="D179" t="s">
        <v>749</v>
      </c>
      <c r="G179" t="s">
        <v>757</v>
      </c>
    </row>
    <row r="180" spans="1:7">
      <c r="A180" t="s">
        <v>755</v>
      </c>
      <c r="B180">
        <v>240679</v>
      </c>
      <c r="C180">
        <v>496844</v>
      </c>
      <c r="D180" t="s">
        <v>866</v>
      </c>
      <c r="G180" t="s">
        <v>757</v>
      </c>
    </row>
    <row r="181" spans="1:7">
      <c r="A181" t="s">
        <v>755</v>
      </c>
      <c r="B181">
        <v>475011</v>
      </c>
      <c r="C181">
        <v>397442</v>
      </c>
      <c r="D181" t="s">
        <v>867</v>
      </c>
      <c r="G181" t="s">
        <v>757</v>
      </c>
    </row>
    <row r="182" spans="1:7">
      <c r="A182" t="s">
        <v>755</v>
      </c>
      <c r="B182">
        <v>55527</v>
      </c>
      <c r="C182">
        <v>65791</v>
      </c>
      <c r="D182" t="s">
        <v>868</v>
      </c>
      <c r="G182" t="s">
        <v>757</v>
      </c>
    </row>
    <row r="183" spans="1:7">
      <c r="A183" t="s">
        <v>755</v>
      </c>
      <c r="B183">
        <v>355554</v>
      </c>
      <c r="C183">
        <v>550324</v>
      </c>
      <c r="D183" t="s">
        <v>869</v>
      </c>
      <c r="G183" t="s">
        <v>757</v>
      </c>
    </row>
    <row r="184" spans="1:7">
      <c r="A184" t="s">
        <v>755</v>
      </c>
      <c r="B184">
        <v>234392</v>
      </c>
      <c r="C184">
        <v>491237</v>
      </c>
      <c r="D184" t="s">
        <v>751</v>
      </c>
      <c r="G184" t="s">
        <v>757</v>
      </c>
    </row>
    <row r="185" spans="1:7">
      <c r="A185" t="s">
        <v>755</v>
      </c>
      <c r="B185">
        <v>234392</v>
      </c>
      <c r="C185">
        <v>491237</v>
      </c>
      <c r="D185" t="s">
        <v>751</v>
      </c>
      <c r="G185" t="s">
        <v>757</v>
      </c>
    </row>
    <row r="186" spans="1:7">
      <c r="A186" t="s">
        <v>755</v>
      </c>
      <c r="B186">
        <v>52862</v>
      </c>
      <c r="C186">
        <v>64056</v>
      </c>
      <c r="D186" t="s">
        <v>870</v>
      </c>
      <c r="G186" t="s">
        <v>757</v>
      </c>
    </row>
    <row r="187" spans="1:7">
      <c r="A187" t="s">
        <v>755</v>
      </c>
      <c r="B187">
        <v>88672</v>
      </c>
      <c r="C187">
        <v>99020</v>
      </c>
      <c r="D187" t="s">
        <v>871</v>
      </c>
      <c r="G187" t="s">
        <v>757</v>
      </c>
    </row>
    <row r="188" spans="1:7">
      <c r="A188" t="s">
        <v>755</v>
      </c>
      <c r="B188">
        <v>469864</v>
      </c>
      <c r="C188">
        <v>394903</v>
      </c>
      <c r="D188" t="s">
        <v>872</v>
      </c>
      <c r="G188" t="s">
        <v>757</v>
      </c>
    </row>
    <row r="189" spans="1:7">
      <c r="A189" t="s">
        <v>755</v>
      </c>
      <c r="B189">
        <v>237393</v>
      </c>
      <c r="C189">
        <v>494206</v>
      </c>
      <c r="D189" t="s">
        <v>750</v>
      </c>
      <c r="G189" t="s">
        <v>757</v>
      </c>
    </row>
    <row r="190" spans="1:7">
      <c r="A190" t="s">
        <v>755</v>
      </c>
      <c r="B190">
        <v>237393</v>
      </c>
      <c r="C190">
        <v>494206</v>
      </c>
      <c r="D190" t="s">
        <v>750</v>
      </c>
      <c r="G190" t="s">
        <v>757</v>
      </c>
    </row>
    <row r="191" spans="1:7">
      <c r="A191" t="s">
        <v>755</v>
      </c>
      <c r="B191">
        <v>495545</v>
      </c>
      <c r="C191">
        <v>624365</v>
      </c>
      <c r="D191" t="s">
        <v>873</v>
      </c>
      <c r="G191" t="s">
        <v>757</v>
      </c>
    </row>
    <row r="192" spans="1:7">
      <c r="A192" t="s">
        <v>755</v>
      </c>
      <c r="B192">
        <v>233246</v>
      </c>
      <c r="C192">
        <v>493749</v>
      </c>
      <c r="D192" t="s">
        <v>752</v>
      </c>
      <c r="G192" t="s">
        <v>757</v>
      </c>
    </row>
    <row r="193" spans="1:7">
      <c r="A193" t="s">
        <v>755</v>
      </c>
      <c r="B193">
        <v>233246</v>
      </c>
      <c r="C193">
        <v>493749</v>
      </c>
      <c r="D193" t="s">
        <v>752</v>
      </c>
      <c r="G193" t="s">
        <v>757</v>
      </c>
    </row>
    <row r="194" spans="1:7">
      <c r="A194" t="s">
        <v>755</v>
      </c>
      <c r="B194">
        <v>88764</v>
      </c>
      <c r="C194">
        <v>98382</v>
      </c>
      <c r="D194" t="s">
        <v>874</v>
      </c>
      <c r="G194" t="s">
        <v>757</v>
      </c>
    </row>
    <row r="195" spans="1:7">
      <c r="A195" t="s">
        <v>755</v>
      </c>
      <c r="B195">
        <v>539127</v>
      </c>
      <c r="C195">
        <v>645885</v>
      </c>
      <c r="D195" t="s">
        <v>875</v>
      </c>
      <c r="G195" t="s">
        <v>757</v>
      </c>
    </row>
    <row r="196" spans="1:7">
      <c r="A196" t="s">
        <v>755</v>
      </c>
      <c r="B196">
        <v>469878</v>
      </c>
      <c r="C196">
        <v>394908</v>
      </c>
      <c r="D196" t="s">
        <v>876</v>
      </c>
      <c r="G196" t="s">
        <v>757</v>
      </c>
    </row>
    <row r="197" spans="1:7">
      <c r="A197" t="s">
        <v>755</v>
      </c>
      <c r="B197">
        <v>564190</v>
      </c>
      <c r="C197">
        <v>667795</v>
      </c>
      <c r="D197" t="s">
        <v>877</v>
      </c>
      <c r="G197" t="s">
        <v>757</v>
      </c>
    </row>
    <row r="198" spans="1:7">
      <c r="A198" t="s">
        <v>755</v>
      </c>
      <c r="B198">
        <v>560967</v>
      </c>
      <c r="C198">
        <v>662933</v>
      </c>
      <c r="D198" t="s">
        <v>878</v>
      </c>
      <c r="G198" t="s">
        <v>757</v>
      </c>
    </row>
    <row r="199" spans="1:7">
      <c r="A199" t="s">
        <v>755</v>
      </c>
      <c r="B199">
        <v>495549</v>
      </c>
      <c r="C199">
        <v>624362</v>
      </c>
      <c r="D199" t="s">
        <v>872</v>
      </c>
      <c r="G199" t="s">
        <v>757</v>
      </c>
    </row>
    <row r="200" spans="1:7">
      <c r="A200" t="s">
        <v>755</v>
      </c>
      <c r="B200">
        <v>88765</v>
      </c>
      <c r="C200">
        <v>98381</v>
      </c>
      <c r="D200" t="s">
        <v>879</v>
      </c>
      <c r="G200" t="s">
        <v>757</v>
      </c>
    </row>
    <row r="201" spans="1:7">
      <c r="A201" t="s">
        <v>755</v>
      </c>
      <c r="B201">
        <v>387334</v>
      </c>
      <c r="C201">
        <v>566612</v>
      </c>
      <c r="D201" t="s">
        <v>880</v>
      </c>
      <c r="G201" t="s">
        <v>757</v>
      </c>
    </row>
    <row r="202" spans="1:7">
      <c r="A202" t="s">
        <v>755</v>
      </c>
      <c r="B202">
        <v>530027</v>
      </c>
      <c r="C202">
        <v>84238</v>
      </c>
      <c r="D202" t="s">
        <v>881</v>
      </c>
      <c r="G202" t="s">
        <v>757</v>
      </c>
    </row>
    <row r="203" spans="1:7">
      <c r="A203" t="s">
        <v>755</v>
      </c>
      <c r="B203">
        <v>495546</v>
      </c>
      <c r="C203">
        <v>624364</v>
      </c>
      <c r="D203" t="s">
        <v>882</v>
      </c>
      <c r="G203" t="s">
        <v>757</v>
      </c>
    </row>
    <row r="204" spans="1:7">
      <c r="A204" t="s">
        <v>755</v>
      </c>
      <c r="B204">
        <v>346579</v>
      </c>
      <c r="C204">
        <v>545622</v>
      </c>
      <c r="D204" t="s">
        <v>883</v>
      </c>
      <c r="G204" t="s">
        <v>757</v>
      </c>
    </row>
    <row r="205" spans="1:7">
      <c r="A205" t="s">
        <v>755</v>
      </c>
      <c r="B205">
        <v>540727</v>
      </c>
      <c r="C205">
        <v>646921</v>
      </c>
      <c r="D205" t="s">
        <v>884</v>
      </c>
      <c r="G205" t="s">
        <v>757</v>
      </c>
    </row>
    <row r="206" spans="1:7">
      <c r="A206" t="s">
        <v>755</v>
      </c>
      <c r="B206">
        <v>564186</v>
      </c>
      <c r="C206">
        <v>667799</v>
      </c>
      <c r="D206" t="s">
        <v>885</v>
      </c>
      <c r="G206" t="s">
        <v>757</v>
      </c>
    </row>
    <row r="207" spans="1:7">
      <c r="A207" t="s">
        <v>755</v>
      </c>
      <c r="B207">
        <v>495548</v>
      </c>
      <c r="C207">
        <v>624363</v>
      </c>
      <c r="D207" t="s">
        <v>886</v>
      </c>
      <c r="G207" t="s">
        <v>757</v>
      </c>
    </row>
    <row r="208" spans="1:7">
      <c r="A208" t="s">
        <v>755</v>
      </c>
      <c r="B208">
        <v>61443</v>
      </c>
      <c r="C208">
        <v>70745</v>
      </c>
      <c r="D208" t="s">
        <v>887</v>
      </c>
      <c r="G208" t="s">
        <v>757</v>
      </c>
    </row>
    <row r="209" spans="1:7">
      <c r="A209" t="s">
        <v>755</v>
      </c>
      <c r="B209">
        <v>389879</v>
      </c>
      <c r="C209">
        <v>567935</v>
      </c>
      <c r="D209" t="s">
        <v>888</v>
      </c>
      <c r="G209" t="s">
        <v>757</v>
      </c>
    </row>
    <row r="210" spans="1:7">
      <c r="A210" t="s">
        <v>755</v>
      </c>
      <c r="B210">
        <v>410860</v>
      </c>
      <c r="C210">
        <v>578349</v>
      </c>
      <c r="D210" t="s">
        <v>889</v>
      </c>
      <c r="G210" t="s">
        <v>757</v>
      </c>
    </row>
    <row r="211" spans="1:7">
      <c r="A211" t="s">
        <v>755</v>
      </c>
      <c r="B211">
        <v>346591</v>
      </c>
      <c r="C211">
        <v>545620</v>
      </c>
      <c r="D211" t="s">
        <v>890</v>
      </c>
      <c r="G211" t="s">
        <v>757</v>
      </c>
    </row>
    <row r="212" spans="1:7">
      <c r="A212" t="s">
        <v>755</v>
      </c>
      <c r="B212">
        <v>237394</v>
      </c>
      <c r="C212">
        <v>494207</v>
      </c>
      <c r="D212" t="s">
        <v>753</v>
      </c>
      <c r="G212" t="s">
        <v>757</v>
      </c>
    </row>
    <row r="213" spans="1:7">
      <c r="A213" t="s">
        <v>755</v>
      </c>
      <c r="B213">
        <v>237394</v>
      </c>
      <c r="C213">
        <v>494207</v>
      </c>
      <c r="D213" t="s">
        <v>753</v>
      </c>
      <c r="G213" t="s">
        <v>757</v>
      </c>
    </row>
    <row r="214" spans="1:7">
      <c r="A214" t="s">
        <v>755</v>
      </c>
      <c r="B214">
        <v>88673</v>
      </c>
      <c r="C214">
        <v>99019</v>
      </c>
      <c r="D214" t="s">
        <v>891</v>
      </c>
      <c r="G214" t="s">
        <v>757</v>
      </c>
    </row>
    <row r="215" spans="1:7">
      <c r="A215" t="s">
        <v>755</v>
      </c>
      <c r="B215">
        <v>355553</v>
      </c>
      <c r="C215">
        <v>550325</v>
      </c>
      <c r="D215" t="s">
        <v>892</v>
      </c>
      <c r="G215" t="s">
        <v>757</v>
      </c>
    </row>
    <row r="216" spans="1:7">
      <c r="A216" t="s">
        <v>755</v>
      </c>
      <c r="B216">
        <v>72860</v>
      </c>
      <c r="C216">
        <v>81829</v>
      </c>
      <c r="D216" t="s">
        <v>893</v>
      </c>
      <c r="G216" t="s">
        <v>757</v>
      </c>
    </row>
    <row r="217" spans="1:7">
      <c r="A217" t="s">
        <v>755</v>
      </c>
      <c r="B217">
        <v>471423</v>
      </c>
      <c r="C217">
        <v>610535</v>
      </c>
      <c r="D217" t="s">
        <v>894</v>
      </c>
      <c r="G217" t="s">
        <v>757</v>
      </c>
    </row>
    <row r="218" spans="1:7">
      <c r="A218" t="s">
        <v>755</v>
      </c>
      <c r="B218">
        <v>446204</v>
      </c>
      <c r="C218">
        <v>595647</v>
      </c>
      <c r="D218" t="s">
        <v>895</v>
      </c>
      <c r="G218" t="s">
        <v>757</v>
      </c>
    </row>
    <row r="219" spans="1:7">
      <c r="A219" t="s">
        <v>755</v>
      </c>
      <c r="B219">
        <v>560969</v>
      </c>
      <c r="C219">
        <v>662931</v>
      </c>
      <c r="D219" t="s">
        <v>896</v>
      </c>
      <c r="G219" t="s">
        <v>757</v>
      </c>
    </row>
    <row r="220" spans="1:7">
      <c r="A220" t="s">
        <v>755</v>
      </c>
      <c r="B220">
        <v>564185</v>
      </c>
      <c r="C220">
        <v>667800</v>
      </c>
      <c r="D220" t="s">
        <v>897</v>
      </c>
      <c r="G220" t="s">
        <v>757</v>
      </c>
    </row>
    <row r="221" spans="1:7">
      <c r="A221" t="s">
        <v>755</v>
      </c>
      <c r="B221">
        <v>390431</v>
      </c>
      <c r="C221">
        <v>567929</v>
      </c>
      <c r="D221" t="s">
        <v>898</v>
      </c>
      <c r="G221" t="s">
        <v>757</v>
      </c>
    </row>
    <row r="222" spans="1:7">
      <c r="A222" t="s">
        <v>755</v>
      </c>
      <c r="B222">
        <v>390427</v>
      </c>
      <c r="C222">
        <v>567933</v>
      </c>
      <c r="D222" t="s">
        <v>899</v>
      </c>
      <c r="G222" t="s">
        <v>757</v>
      </c>
    </row>
    <row r="223" spans="1:7">
      <c r="A223" t="s">
        <v>755</v>
      </c>
      <c r="B223">
        <v>26946</v>
      </c>
      <c r="C223">
        <v>40300</v>
      </c>
      <c r="D223" t="s">
        <v>900</v>
      </c>
      <c r="G223" t="s">
        <v>757</v>
      </c>
    </row>
    <row r="224" spans="1:7">
      <c r="A224" t="s">
        <v>755</v>
      </c>
      <c r="B224">
        <v>128668</v>
      </c>
      <c r="C224">
        <v>439240</v>
      </c>
      <c r="D224" t="s">
        <v>901</v>
      </c>
      <c r="G224" t="s">
        <v>757</v>
      </c>
    </row>
    <row r="225" spans="1:7">
      <c r="A225" t="s">
        <v>755</v>
      </c>
      <c r="B225">
        <v>88674</v>
      </c>
      <c r="C225">
        <v>99018</v>
      </c>
      <c r="D225" t="s">
        <v>902</v>
      </c>
      <c r="G225" t="s">
        <v>757</v>
      </c>
    </row>
    <row r="226" spans="1:7">
      <c r="A226" t="s">
        <v>755</v>
      </c>
      <c r="B226">
        <v>26948</v>
      </c>
      <c r="C226">
        <v>40299</v>
      </c>
      <c r="D226" t="s">
        <v>903</v>
      </c>
      <c r="G226" t="s">
        <v>757</v>
      </c>
    </row>
    <row r="227" spans="1:7">
      <c r="A227" t="s">
        <v>755</v>
      </c>
      <c r="B227">
        <v>72866</v>
      </c>
      <c r="C227">
        <v>81821</v>
      </c>
      <c r="D227" t="s">
        <v>904</v>
      </c>
      <c r="G227" t="s">
        <v>757</v>
      </c>
    </row>
    <row r="228" spans="1:7">
      <c r="A228" t="s">
        <v>755</v>
      </c>
      <c r="B228">
        <v>562761</v>
      </c>
      <c r="C228">
        <v>666217</v>
      </c>
      <c r="D228" t="s">
        <v>905</v>
      </c>
      <c r="G228" t="s">
        <v>757</v>
      </c>
    </row>
    <row r="229" spans="1:7">
      <c r="A229" t="s">
        <v>755</v>
      </c>
      <c r="B229">
        <v>60575</v>
      </c>
      <c r="C229">
        <v>70602</v>
      </c>
      <c r="D229" t="s">
        <v>906</v>
      </c>
      <c r="G229" t="s">
        <v>757</v>
      </c>
    </row>
    <row r="230" spans="1:7">
      <c r="A230" t="s">
        <v>755</v>
      </c>
      <c r="B230">
        <v>353878</v>
      </c>
      <c r="C230">
        <v>328979</v>
      </c>
      <c r="D230" t="s">
        <v>907</v>
      </c>
      <c r="G230" t="s">
        <v>757</v>
      </c>
    </row>
    <row r="231" spans="1:7">
      <c r="A231" t="s">
        <v>755</v>
      </c>
      <c r="B231">
        <v>562759</v>
      </c>
      <c r="C231">
        <v>666219</v>
      </c>
      <c r="D231" t="s">
        <v>908</v>
      </c>
      <c r="G231" t="s">
        <v>757</v>
      </c>
    </row>
    <row r="232" spans="1:7">
      <c r="A232" t="s">
        <v>755</v>
      </c>
      <c r="B232">
        <v>562760</v>
      </c>
      <c r="C232">
        <v>666218</v>
      </c>
      <c r="D232" t="s">
        <v>909</v>
      </c>
      <c r="G232" t="s">
        <v>757</v>
      </c>
    </row>
    <row r="233" spans="1:7">
      <c r="A233" t="s">
        <v>755</v>
      </c>
      <c r="B233">
        <v>152690</v>
      </c>
      <c r="C233">
        <v>451352</v>
      </c>
      <c r="D233" t="s">
        <v>910</v>
      </c>
      <c r="G233" t="s">
        <v>757</v>
      </c>
    </row>
    <row r="234" spans="1:7">
      <c r="A234" t="s">
        <v>755</v>
      </c>
      <c r="B234">
        <v>71772</v>
      </c>
      <c r="C234">
        <v>81170</v>
      </c>
      <c r="D234" t="s">
        <v>911</v>
      </c>
      <c r="G234" t="s">
        <v>757</v>
      </c>
    </row>
    <row r="235" spans="1:7">
      <c r="A235" t="s">
        <v>755</v>
      </c>
      <c r="B235">
        <v>109567</v>
      </c>
      <c r="C235">
        <v>118912</v>
      </c>
      <c r="D235" t="s">
        <v>912</v>
      </c>
      <c r="G235" t="s">
        <v>757</v>
      </c>
    </row>
    <row r="236" spans="1:7">
      <c r="A236" t="s">
        <v>755</v>
      </c>
      <c r="B236">
        <v>71777</v>
      </c>
      <c r="C236">
        <v>81169</v>
      </c>
      <c r="D236" t="s">
        <v>913</v>
      </c>
      <c r="G236" t="s">
        <v>757</v>
      </c>
    </row>
    <row r="237" spans="1:7">
      <c r="A237" t="s">
        <v>755</v>
      </c>
      <c r="B237">
        <v>355558</v>
      </c>
      <c r="C237">
        <v>550316</v>
      </c>
      <c r="D237" t="s">
        <v>914</v>
      </c>
      <c r="G237" t="s">
        <v>757</v>
      </c>
    </row>
    <row r="238" spans="1:7">
      <c r="A238" t="s">
        <v>755</v>
      </c>
      <c r="B238">
        <v>504036</v>
      </c>
      <c r="C238">
        <v>628905</v>
      </c>
      <c r="D238" t="s">
        <v>915</v>
      </c>
      <c r="G238" t="s">
        <v>757</v>
      </c>
    </row>
    <row r="239" spans="1:7">
      <c r="A239" t="s">
        <v>755</v>
      </c>
      <c r="B239">
        <v>110432</v>
      </c>
      <c r="C239">
        <v>119886</v>
      </c>
      <c r="D239" t="s">
        <v>916</v>
      </c>
      <c r="G239" t="s">
        <v>757</v>
      </c>
    </row>
    <row r="240" spans="1:7">
      <c r="A240" t="s">
        <v>755</v>
      </c>
      <c r="B240">
        <v>390025</v>
      </c>
      <c r="C240">
        <v>567669</v>
      </c>
      <c r="D240" t="s">
        <v>754</v>
      </c>
      <c r="G240" t="s">
        <v>757</v>
      </c>
    </row>
    <row r="241" spans="1:7">
      <c r="A241" t="s">
        <v>755</v>
      </c>
      <c r="B241">
        <v>109568</v>
      </c>
      <c r="C241">
        <v>118913</v>
      </c>
      <c r="D241" t="s">
        <v>917</v>
      </c>
      <c r="G241" t="s">
        <v>757</v>
      </c>
    </row>
    <row r="242" spans="1:7">
      <c r="A242" t="s">
        <v>755</v>
      </c>
      <c r="B242">
        <v>390429</v>
      </c>
      <c r="C242">
        <v>567930</v>
      </c>
      <c r="D242" t="s">
        <v>918</v>
      </c>
      <c r="G242" t="s">
        <v>757</v>
      </c>
    </row>
    <row r="243" spans="1:7">
      <c r="A243" t="s">
        <v>755</v>
      </c>
      <c r="B243">
        <v>390428</v>
      </c>
      <c r="C243">
        <v>567932</v>
      </c>
      <c r="D243" t="s">
        <v>919</v>
      </c>
      <c r="G243" t="s">
        <v>757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6"/>
  <sheetViews>
    <sheetView workbookViewId="0">
      <selection activeCell="G24" sqref="G24"/>
    </sheetView>
  </sheetViews>
  <sheetFormatPr defaultRowHeight="14.5"/>
  <sheetData>
    <row r="1" spans="1:9">
      <c r="A1" s="19" t="s">
        <v>21</v>
      </c>
      <c r="B1" s="20" t="s">
        <v>22</v>
      </c>
      <c r="C1" s="21" t="s">
        <v>23</v>
      </c>
      <c r="D1" s="19" t="s">
        <v>24</v>
      </c>
      <c r="E1" s="19" t="s">
        <v>40</v>
      </c>
      <c r="F1" s="19" t="s">
        <v>41</v>
      </c>
      <c r="G1" s="22" t="s">
        <v>42</v>
      </c>
      <c r="H1" s="19" t="s">
        <v>43</v>
      </c>
      <c r="I1" s="19" t="s">
        <v>27</v>
      </c>
    </row>
    <row r="2" spans="1:9">
      <c r="A2" s="19" t="s">
        <v>44</v>
      </c>
      <c r="B2" s="21">
        <v>560565</v>
      </c>
      <c r="C2" s="21">
        <v>662246</v>
      </c>
      <c r="D2" s="21" t="s">
        <v>45</v>
      </c>
      <c r="E2" s="19">
        <v>31127</v>
      </c>
      <c r="F2" s="19" t="s">
        <v>46</v>
      </c>
      <c r="G2" s="22">
        <v>898.99699999999996</v>
      </c>
      <c r="H2" s="22">
        <f>VLOOKUP(B:B,[4]Лист1!$B$2:$J$401,9,0)</f>
        <v>629.29789999999991</v>
      </c>
      <c r="I2" s="23">
        <f t="shared" ref="I2:I65" si="0">H2/G2-1</f>
        <v>-0.30000000000000004</v>
      </c>
    </row>
    <row r="3" spans="1:9">
      <c r="A3" s="19" t="s">
        <v>44</v>
      </c>
      <c r="B3" s="21">
        <v>560868</v>
      </c>
      <c r="C3" s="21">
        <v>662852</v>
      </c>
      <c r="D3" s="21" t="s">
        <v>47</v>
      </c>
      <c r="E3" s="19">
        <v>31127</v>
      </c>
      <c r="F3" s="19" t="s">
        <v>46</v>
      </c>
      <c r="G3" s="22">
        <v>248.99600000000001</v>
      </c>
      <c r="H3" s="22">
        <f>VLOOKUP(B:B,[4]Лист1!$B$2:$J$401,9,0)</f>
        <v>174.2972</v>
      </c>
      <c r="I3" s="24">
        <f t="shared" si="0"/>
        <v>-0.30000000000000004</v>
      </c>
    </row>
    <row r="4" spans="1:9">
      <c r="A4" s="19" t="s">
        <v>44</v>
      </c>
      <c r="B4" s="21">
        <v>560867</v>
      </c>
      <c r="C4" s="21">
        <v>662853</v>
      </c>
      <c r="D4" s="21" t="s">
        <v>48</v>
      </c>
      <c r="E4" s="19">
        <v>31127</v>
      </c>
      <c r="F4" s="19" t="s">
        <v>46</v>
      </c>
      <c r="G4" s="22">
        <v>609.00400000000002</v>
      </c>
      <c r="H4" s="22">
        <f>VLOOKUP(B:B,[4]Лист1!$B$2:$J$401,9,0)</f>
        <v>426.30279999999999</v>
      </c>
      <c r="I4" s="24">
        <f t="shared" si="0"/>
        <v>-0.30000000000000004</v>
      </c>
    </row>
    <row r="5" spans="1:9">
      <c r="A5" s="19" t="s">
        <v>44</v>
      </c>
      <c r="B5" s="21">
        <v>560566</v>
      </c>
      <c r="C5" s="21">
        <v>662245</v>
      </c>
      <c r="D5" s="21" t="s">
        <v>49</v>
      </c>
      <c r="E5" s="19">
        <v>31127</v>
      </c>
      <c r="F5" s="19" t="s">
        <v>46</v>
      </c>
      <c r="G5" s="22">
        <v>699.00599999999997</v>
      </c>
      <c r="H5" s="22">
        <f>VLOOKUP(B:B,[4]Лист1!$B$2:$J$401,9,0)</f>
        <v>489.30419999999992</v>
      </c>
      <c r="I5" s="24">
        <f t="shared" si="0"/>
        <v>-0.30000000000000004</v>
      </c>
    </row>
    <row r="6" spans="1:9">
      <c r="A6" s="19" t="s">
        <v>44</v>
      </c>
      <c r="B6" s="21">
        <v>558776</v>
      </c>
      <c r="C6" s="21">
        <v>661980</v>
      </c>
      <c r="D6" s="21" t="s">
        <v>50</v>
      </c>
      <c r="E6" s="19">
        <v>21000</v>
      </c>
      <c r="F6" s="19" t="s">
        <v>51</v>
      </c>
      <c r="G6" s="22">
        <v>798.99599999999998</v>
      </c>
      <c r="H6" s="22">
        <f>VLOOKUP(B:B,[4]Лист1!$B$2:$J$401,9,0)</f>
        <v>559.29719999999998</v>
      </c>
      <c r="I6" s="24">
        <f t="shared" si="0"/>
        <v>-0.30000000000000004</v>
      </c>
    </row>
    <row r="7" spans="1:9">
      <c r="A7" s="19" t="s">
        <v>44</v>
      </c>
      <c r="B7" s="21">
        <v>558775</v>
      </c>
      <c r="C7" s="21">
        <v>661981</v>
      </c>
      <c r="D7" s="21" t="s">
        <v>52</v>
      </c>
      <c r="E7" s="19">
        <v>21000</v>
      </c>
      <c r="F7" s="19" t="s">
        <v>51</v>
      </c>
      <c r="G7" s="22">
        <v>819.005</v>
      </c>
      <c r="H7" s="22">
        <f>VLOOKUP(B:B,[4]Лист1!$B$2:$J$401,9,0)</f>
        <v>573.30349999999999</v>
      </c>
      <c r="I7" s="24">
        <f t="shared" si="0"/>
        <v>-0.30000000000000004</v>
      </c>
    </row>
    <row r="8" spans="1:9">
      <c r="A8" s="19" t="s">
        <v>44</v>
      </c>
      <c r="B8" s="21">
        <v>557140</v>
      </c>
      <c r="C8" s="21">
        <v>65231</v>
      </c>
      <c r="D8" s="21" t="s">
        <v>50</v>
      </c>
      <c r="E8" s="19">
        <v>21000</v>
      </c>
      <c r="F8" s="19" t="s">
        <v>51</v>
      </c>
      <c r="G8" s="22">
        <v>849.00199999999995</v>
      </c>
      <c r="H8" s="22">
        <f>VLOOKUP(B:B,[4]Лист1!$B$2:$J$401,9,0)</f>
        <v>594.30139999999994</v>
      </c>
      <c r="I8" s="24">
        <f t="shared" si="0"/>
        <v>-0.30000000000000004</v>
      </c>
    </row>
    <row r="9" spans="1:9">
      <c r="A9" s="19" t="s">
        <v>44</v>
      </c>
      <c r="B9" s="21">
        <v>556827</v>
      </c>
      <c r="C9" s="21">
        <v>70959</v>
      </c>
      <c r="D9" s="21" t="s">
        <v>50</v>
      </c>
      <c r="E9" s="19">
        <v>21000</v>
      </c>
      <c r="F9" s="19" t="s">
        <v>51</v>
      </c>
      <c r="G9" s="22">
        <v>998.99800000000005</v>
      </c>
      <c r="H9" s="22">
        <f>VLOOKUP(B:B,[4]Лист1!$B$2:$J$401,9,0)</f>
        <v>699.29859999999996</v>
      </c>
      <c r="I9" s="24">
        <f t="shared" si="0"/>
        <v>-0.30000000000000004</v>
      </c>
    </row>
    <row r="10" spans="1:9">
      <c r="A10" s="19" t="s">
        <v>44</v>
      </c>
      <c r="B10" s="21">
        <v>556826</v>
      </c>
      <c r="C10" s="21">
        <v>70966</v>
      </c>
      <c r="D10" s="21" t="s">
        <v>52</v>
      </c>
      <c r="E10" s="19">
        <v>21000</v>
      </c>
      <c r="F10" s="19" t="s">
        <v>51</v>
      </c>
      <c r="G10" s="22">
        <v>969.00099999999998</v>
      </c>
      <c r="H10" s="22">
        <f>VLOOKUP(B:B,[4]Лист1!$B$2:$J$401,9,0)</f>
        <v>678.30069999999989</v>
      </c>
      <c r="I10" s="24">
        <f t="shared" si="0"/>
        <v>-0.30000000000000004</v>
      </c>
    </row>
    <row r="11" spans="1:9">
      <c r="A11" s="19" t="s">
        <v>44</v>
      </c>
      <c r="B11" s="21">
        <v>556018</v>
      </c>
      <c r="C11" s="21">
        <v>60808</v>
      </c>
      <c r="D11" s="21" t="s">
        <v>53</v>
      </c>
      <c r="E11" s="19">
        <v>31127</v>
      </c>
      <c r="F11" s="19" t="s">
        <v>46</v>
      </c>
      <c r="G11" s="22">
        <v>558.99800000000005</v>
      </c>
      <c r="H11" s="22">
        <f>VLOOKUP(B:B,[4]Лист1!$B$2:$J$401,9,0)</f>
        <v>391.29860000000002</v>
      </c>
      <c r="I11" s="24">
        <f t="shared" si="0"/>
        <v>-0.30000000000000004</v>
      </c>
    </row>
    <row r="12" spans="1:9">
      <c r="A12" s="19" t="s">
        <v>44</v>
      </c>
      <c r="B12" s="21">
        <v>553263</v>
      </c>
      <c r="C12" s="21">
        <v>658994</v>
      </c>
      <c r="D12" s="21" t="s">
        <v>54</v>
      </c>
      <c r="E12" s="19">
        <v>31127</v>
      </c>
      <c r="F12" s="19" t="s">
        <v>46</v>
      </c>
      <c r="G12" s="22">
        <v>878.99900000000002</v>
      </c>
      <c r="H12" s="22">
        <f>VLOOKUP(B:B,[4]Лист1!$B$2:$J$401,9,0)</f>
        <v>615.29930000000002</v>
      </c>
      <c r="I12" s="24">
        <f t="shared" si="0"/>
        <v>-0.30000000000000004</v>
      </c>
    </row>
    <row r="13" spans="1:9">
      <c r="A13" s="19" t="s">
        <v>44</v>
      </c>
      <c r="B13" s="21">
        <v>552759</v>
      </c>
      <c r="C13" s="21">
        <v>658362</v>
      </c>
      <c r="D13" s="21" t="s">
        <v>55</v>
      </c>
      <c r="E13" s="19">
        <v>31127</v>
      </c>
      <c r="F13" s="19" t="s">
        <v>46</v>
      </c>
      <c r="G13" s="22">
        <v>468.99599999999998</v>
      </c>
      <c r="H13" s="22">
        <f>VLOOKUP(B:B,[4]Лист1!$B$2:$J$401,9,0)</f>
        <v>328.29719999999998</v>
      </c>
      <c r="I13" s="24">
        <f t="shared" si="0"/>
        <v>-0.30000000000000004</v>
      </c>
    </row>
    <row r="14" spans="1:9">
      <c r="A14" s="19" t="s">
        <v>44</v>
      </c>
      <c r="B14" s="21">
        <v>548549</v>
      </c>
      <c r="C14" s="21">
        <v>654465</v>
      </c>
      <c r="D14" s="21" t="s">
        <v>56</v>
      </c>
      <c r="E14" s="19">
        <v>35150</v>
      </c>
      <c r="F14" s="19" t="s">
        <v>57</v>
      </c>
      <c r="G14" s="22">
        <v>878.99900000000002</v>
      </c>
      <c r="H14" s="22">
        <f>VLOOKUP(B:B,[4]Лист1!$B$2:$J$401,9,0)</f>
        <v>615.29930000000002</v>
      </c>
      <c r="I14" s="24">
        <f t="shared" si="0"/>
        <v>-0.30000000000000004</v>
      </c>
    </row>
    <row r="15" spans="1:9">
      <c r="A15" s="19" t="s">
        <v>44</v>
      </c>
      <c r="B15" s="21">
        <v>541871</v>
      </c>
      <c r="C15" s="21">
        <v>647670</v>
      </c>
      <c r="D15" s="21" t="s">
        <v>58</v>
      </c>
      <c r="E15" s="19">
        <v>31127</v>
      </c>
      <c r="F15" s="19" t="s">
        <v>46</v>
      </c>
      <c r="G15" s="22">
        <v>849.00199999999995</v>
      </c>
      <c r="H15" s="22">
        <f>VLOOKUP(B:B,[4]Лист1!$B$2:$J$401,9,0)</f>
        <v>594.30139999999994</v>
      </c>
      <c r="I15" s="24">
        <f t="shared" si="0"/>
        <v>-0.30000000000000004</v>
      </c>
    </row>
    <row r="16" spans="1:9">
      <c r="A16" s="19" t="s">
        <v>44</v>
      </c>
      <c r="B16" s="21">
        <v>525666</v>
      </c>
      <c r="C16" s="21">
        <v>639771</v>
      </c>
      <c r="D16" s="21" t="s">
        <v>59</v>
      </c>
      <c r="E16" s="19">
        <v>31127</v>
      </c>
      <c r="F16" s="19" t="s">
        <v>46</v>
      </c>
      <c r="G16" s="22">
        <v>559.99900000000002</v>
      </c>
      <c r="H16" s="22">
        <f>VLOOKUP(B:B,[4]Лист1!$B$2:$J$401,9,0)</f>
        <v>391.99930000000001</v>
      </c>
      <c r="I16" s="24">
        <f t="shared" si="0"/>
        <v>-0.30000000000000004</v>
      </c>
    </row>
    <row r="17" spans="1:9">
      <c r="A17" s="19" t="s">
        <v>44</v>
      </c>
      <c r="B17" s="21">
        <v>521639</v>
      </c>
      <c r="C17" s="21">
        <v>637420</v>
      </c>
      <c r="D17" s="21" t="s">
        <v>60</v>
      </c>
      <c r="E17" s="19">
        <v>31127</v>
      </c>
      <c r="F17" s="19" t="s">
        <v>46</v>
      </c>
      <c r="G17" s="22">
        <v>739.00199999999995</v>
      </c>
      <c r="H17" s="22">
        <f>VLOOKUP(B:B,[4]Лист1!$B$2:$J$401,9,0)</f>
        <v>517.30139999999994</v>
      </c>
      <c r="I17" s="24">
        <f t="shared" si="0"/>
        <v>-0.30000000000000004</v>
      </c>
    </row>
    <row r="18" spans="1:9">
      <c r="A18" s="19" t="s">
        <v>44</v>
      </c>
      <c r="B18" s="21">
        <v>521637</v>
      </c>
      <c r="C18" s="21">
        <v>637421</v>
      </c>
      <c r="D18" s="21" t="s">
        <v>61</v>
      </c>
      <c r="E18" s="19">
        <v>31127</v>
      </c>
      <c r="F18" s="19" t="s">
        <v>46</v>
      </c>
      <c r="G18" s="22">
        <v>849.00199999999995</v>
      </c>
      <c r="H18" s="22">
        <f>VLOOKUP(B:B,[4]Лист1!$B$2:$J$401,9,0)</f>
        <v>594.30139999999994</v>
      </c>
      <c r="I18" s="24">
        <f t="shared" si="0"/>
        <v>-0.30000000000000004</v>
      </c>
    </row>
    <row r="19" spans="1:9">
      <c r="A19" s="19" t="s">
        <v>44</v>
      </c>
      <c r="B19" s="21">
        <v>473907</v>
      </c>
      <c r="C19" s="21">
        <v>621632</v>
      </c>
      <c r="D19" s="21" t="s">
        <v>62</v>
      </c>
      <c r="E19" s="19">
        <v>36729</v>
      </c>
      <c r="F19" s="19" t="s">
        <v>63</v>
      </c>
      <c r="G19" s="22">
        <v>2599.0030000000002</v>
      </c>
      <c r="H19" s="22">
        <f>VLOOKUP(B:B,[4]Лист1!$B$2:$J$401,9,0)</f>
        <v>1819.3020999999999</v>
      </c>
      <c r="I19" s="24">
        <f t="shared" si="0"/>
        <v>-0.30000000000000004</v>
      </c>
    </row>
    <row r="20" spans="1:9">
      <c r="A20" s="19" t="s">
        <v>44</v>
      </c>
      <c r="B20" s="21">
        <v>472922</v>
      </c>
      <c r="C20" s="21">
        <v>611510</v>
      </c>
      <c r="D20" s="21" t="s">
        <v>64</v>
      </c>
      <c r="E20" s="19">
        <v>31127</v>
      </c>
      <c r="F20" s="19" t="s">
        <v>46</v>
      </c>
      <c r="G20" s="22">
        <v>739.00199999999995</v>
      </c>
      <c r="H20" s="22">
        <f>VLOOKUP(B:B,[4]Лист1!$B$2:$J$401,9,0)</f>
        <v>517.30139999999994</v>
      </c>
      <c r="I20" s="24">
        <f t="shared" si="0"/>
        <v>-0.30000000000000004</v>
      </c>
    </row>
    <row r="21" spans="1:9">
      <c r="A21" s="19" t="s">
        <v>44</v>
      </c>
      <c r="B21" s="21">
        <v>471653</v>
      </c>
      <c r="C21" s="21">
        <v>611026</v>
      </c>
      <c r="D21" s="21" t="s">
        <v>65</v>
      </c>
      <c r="E21" s="19">
        <v>31127</v>
      </c>
      <c r="F21" s="19" t="s">
        <v>46</v>
      </c>
      <c r="G21" s="22">
        <v>578.99599999999998</v>
      </c>
      <c r="H21" s="22">
        <f>VLOOKUP(B:B,[4]Лист1!$B$2:$J$401,9,0)</f>
        <v>405.29719999999998</v>
      </c>
      <c r="I21" s="24">
        <f t="shared" si="0"/>
        <v>-0.30000000000000004</v>
      </c>
    </row>
    <row r="22" spans="1:9">
      <c r="A22" s="19" t="s">
        <v>44</v>
      </c>
      <c r="B22" s="21">
        <v>471652</v>
      </c>
      <c r="C22" s="21">
        <v>611027</v>
      </c>
      <c r="D22" s="21" t="s">
        <v>66</v>
      </c>
      <c r="E22" s="19">
        <v>31127</v>
      </c>
      <c r="F22" s="19" t="s">
        <v>46</v>
      </c>
      <c r="G22" s="22">
        <v>658.99900000000002</v>
      </c>
      <c r="H22" s="22">
        <f>VLOOKUP(B:B,[4]Лист1!$B$2:$J$401,9,0)</f>
        <v>461.29929999999996</v>
      </c>
      <c r="I22" s="24">
        <f t="shared" si="0"/>
        <v>-0.30000000000000004</v>
      </c>
    </row>
    <row r="23" spans="1:9">
      <c r="A23" s="19" t="s">
        <v>44</v>
      </c>
      <c r="B23" s="21">
        <v>471651</v>
      </c>
      <c r="C23" s="21">
        <v>611036</v>
      </c>
      <c r="D23" s="21" t="s">
        <v>67</v>
      </c>
      <c r="E23" s="19">
        <v>31127</v>
      </c>
      <c r="F23" s="19" t="s">
        <v>46</v>
      </c>
      <c r="G23" s="22">
        <v>1599.0039999999999</v>
      </c>
      <c r="H23" s="22">
        <f>VLOOKUP(B:B,[4]Лист1!$B$2:$J$401,9,0)</f>
        <v>1119.3027999999999</v>
      </c>
      <c r="I23" s="24">
        <f t="shared" si="0"/>
        <v>-0.30000000000000004</v>
      </c>
    </row>
    <row r="24" spans="1:9">
      <c r="A24" s="19" t="s">
        <v>44</v>
      </c>
      <c r="B24" s="21">
        <v>450248</v>
      </c>
      <c r="C24" s="21">
        <v>598985</v>
      </c>
      <c r="D24" s="21" t="s">
        <v>68</v>
      </c>
      <c r="E24" s="19">
        <v>39691</v>
      </c>
      <c r="F24" s="19" t="s">
        <v>69</v>
      </c>
      <c r="G24" s="22">
        <v>539</v>
      </c>
      <c r="H24" s="22">
        <f>VLOOKUP(B:B,[4]Лист1!$B$2:$J$401,9,0)</f>
        <v>377.29999999999995</v>
      </c>
      <c r="I24" s="24">
        <f t="shared" si="0"/>
        <v>-0.30000000000000004</v>
      </c>
    </row>
    <row r="25" spans="1:9">
      <c r="A25" s="19" t="s">
        <v>44</v>
      </c>
      <c r="B25" s="21">
        <v>420065</v>
      </c>
      <c r="C25" s="21">
        <v>365699</v>
      </c>
      <c r="D25" s="21" t="s">
        <v>70</v>
      </c>
      <c r="E25" s="19">
        <v>51872</v>
      </c>
      <c r="F25" s="19" t="s">
        <v>71</v>
      </c>
      <c r="G25" s="22">
        <v>849</v>
      </c>
      <c r="H25" s="22">
        <f>VLOOKUP(B:B,[4]Лист1!$B$2:$J$401,9,0)</f>
        <v>594.29999999999995</v>
      </c>
      <c r="I25" s="24">
        <f t="shared" si="0"/>
        <v>-0.30000000000000004</v>
      </c>
    </row>
    <row r="26" spans="1:9">
      <c r="A26" s="19" t="s">
        <v>44</v>
      </c>
      <c r="B26" s="21">
        <v>407226</v>
      </c>
      <c r="C26" s="21">
        <v>576990</v>
      </c>
      <c r="D26" s="21" t="s">
        <v>72</v>
      </c>
      <c r="E26" s="19">
        <v>36427</v>
      </c>
      <c r="F26" s="19" t="s">
        <v>73</v>
      </c>
      <c r="G26" s="22">
        <v>1499.0039999999999</v>
      </c>
      <c r="H26" s="22">
        <f>VLOOKUP(B:B,[4]Лист1!$B$2:$J$401,9,0)</f>
        <v>1049.3027999999999</v>
      </c>
      <c r="I26" s="24">
        <f t="shared" si="0"/>
        <v>-0.30000000000000004</v>
      </c>
    </row>
    <row r="27" spans="1:9">
      <c r="A27" s="19" t="s">
        <v>44</v>
      </c>
      <c r="B27" s="21">
        <v>401723</v>
      </c>
      <c r="C27" s="21">
        <v>574109</v>
      </c>
      <c r="D27" s="21" t="s">
        <v>74</v>
      </c>
      <c r="E27" s="19">
        <v>36427</v>
      </c>
      <c r="F27" s="19" t="s">
        <v>73</v>
      </c>
      <c r="G27" s="22">
        <v>918.99599999999998</v>
      </c>
      <c r="H27" s="22">
        <f>VLOOKUP(B:B,[4]Лист1!$B$2:$J$401,9,0)</f>
        <v>643.29719999999998</v>
      </c>
      <c r="I27" s="24">
        <f t="shared" si="0"/>
        <v>-0.30000000000000004</v>
      </c>
    </row>
    <row r="28" spans="1:9">
      <c r="A28" s="19" t="s">
        <v>44</v>
      </c>
      <c r="B28" s="21">
        <v>392321</v>
      </c>
      <c r="C28" s="21">
        <v>350048</v>
      </c>
      <c r="D28" s="21" t="s">
        <v>75</v>
      </c>
      <c r="E28" s="19">
        <v>54440</v>
      </c>
      <c r="F28" s="19" t="s">
        <v>76</v>
      </c>
      <c r="G28" s="22">
        <v>888.99599999999998</v>
      </c>
      <c r="H28" s="22">
        <f>VLOOKUP(B:B,[4]Лист1!$B$2:$J$401,9,0)</f>
        <v>622.29719999999998</v>
      </c>
      <c r="I28" s="24">
        <f t="shared" si="0"/>
        <v>-0.30000000000000004</v>
      </c>
    </row>
    <row r="29" spans="1:9">
      <c r="A29" s="19" t="s">
        <v>44</v>
      </c>
      <c r="B29" s="21">
        <v>386782</v>
      </c>
      <c r="C29" s="21">
        <v>347738</v>
      </c>
      <c r="D29" s="21" t="s">
        <v>77</v>
      </c>
      <c r="E29" s="19">
        <v>21000</v>
      </c>
      <c r="F29" s="19" t="s">
        <v>51</v>
      </c>
      <c r="G29" s="22">
        <v>819.005</v>
      </c>
      <c r="H29" s="22">
        <f>VLOOKUP(B:B,[4]Лист1!$B$2:$J$401,9,0)</f>
        <v>573.30349999999999</v>
      </c>
      <c r="I29" s="24">
        <f t="shared" si="0"/>
        <v>-0.30000000000000004</v>
      </c>
    </row>
    <row r="30" spans="1:9">
      <c r="A30" s="19" t="s">
        <v>44</v>
      </c>
      <c r="B30" s="21">
        <v>386765</v>
      </c>
      <c r="C30" s="21">
        <v>347713</v>
      </c>
      <c r="D30" s="21" t="s">
        <v>50</v>
      </c>
      <c r="E30" s="19">
        <v>21000</v>
      </c>
      <c r="F30" s="19" t="s">
        <v>51</v>
      </c>
      <c r="G30" s="22">
        <v>798.99599999999998</v>
      </c>
      <c r="H30" s="22">
        <f>VLOOKUP(B:B,[4]Лист1!$B$2:$J$401,9,0)</f>
        <v>559.29719999999998</v>
      </c>
      <c r="I30" s="24">
        <f t="shared" si="0"/>
        <v>-0.30000000000000004</v>
      </c>
    </row>
    <row r="31" spans="1:9">
      <c r="A31" s="19" t="s">
        <v>44</v>
      </c>
      <c r="B31" s="21">
        <v>336109</v>
      </c>
      <c r="C31" s="21">
        <v>542653</v>
      </c>
      <c r="D31" s="21" t="s">
        <v>78</v>
      </c>
      <c r="E31" s="19">
        <v>36427</v>
      </c>
      <c r="F31" s="19" t="s">
        <v>73</v>
      </c>
      <c r="G31" s="22">
        <v>2259</v>
      </c>
      <c r="H31" s="22">
        <f>VLOOKUP(B:B,[4]Лист1!$B$2:$J$401,9,0)</f>
        <v>1581.3</v>
      </c>
      <c r="I31" s="24">
        <f t="shared" si="0"/>
        <v>-0.30000000000000004</v>
      </c>
    </row>
    <row r="32" spans="1:9">
      <c r="A32" s="19" t="s">
        <v>44</v>
      </c>
      <c r="B32" s="21">
        <v>311768</v>
      </c>
      <c r="C32" s="21">
        <v>532565</v>
      </c>
      <c r="D32" s="21" t="s">
        <v>79</v>
      </c>
      <c r="E32" s="19">
        <v>35150</v>
      </c>
      <c r="F32" s="19" t="s">
        <v>57</v>
      </c>
      <c r="G32" s="22">
        <v>988.99900000000002</v>
      </c>
      <c r="H32" s="22">
        <f>VLOOKUP(B:B,[4]Лист1!$B$2:$J$401,9,0)</f>
        <v>692.29930000000002</v>
      </c>
      <c r="I32" s="24">
        <f t="shared" si="0"/>
        <v>-0.30000000000000004</v>
      </c>
    </row>
    <row r="33" spans="1:9">
      <c r="A33" s="19" t="s">
        <v>44</v>
      </c>
      <c r="B33" s="21">
        <v>311749</v>
      </c>
      <c r="C33" s="21">
        <v>539296</v>
      </c>
      <c r="D33" s="21" t="s">
        <v>80</v>
      </c>
      <c r="E33" s="19">
        <v>36427</v>
      </c>
      <c r="F33" s="19" t="s">
        <v>73</v>
      </c>
      <c r="G33" s="22">
        <v>760.00099999999998</v>
      </c>
      <c r="H33" s="22">
        <f>VLOOKUP(B:B,[4]Лист1!$B$2:$J$401,9,0)</f>
        <v>532.00069999999994</v>
      </c>
      <c r="I33" s="24">
        <f t="shared" si="0"/>
        <v>-0.30000000000000004</v>
      </c>
    </row>
    <row r="34" spans="1:9">
      <c r="A34" s="19" t="s">
        <v>44</v>
      </c>
      <c r="B34" s="21">
        <v>311744</v>
      </c>
      <c r="C34" s="21">
        <v>539292</v>
      </c>
      <c r="D34" s="21" t="s">
        <v>81</v>
      </c>
      <c r="E34" s="19">
        <v>36427</v>
      </c>
      <c r="F34" s="19" t="s">
        <v>73</v>
      </c>
      <c r="G34" s="22">
        <v>678.99699999999996</v>
      </c>
      <c r="H34" s="22">
        <f>VLOOKUP(B:B,[4]Лист1!$B$2:$J$401,9,0)</f>
        <v>475.29789999999991</v>
      </c>
      <c r="I34" s="24">
        <f t="shared" si="0"/>
        <v>-0.30000000000000004</v>
      </c>
    </row>
    <row r="35" spans="1:9">
      <c r="A35" s="19" t="s">
        <v>44</v>
      </c>
      <c r="B35" s="21">
        <v>307289</v>
      </c>
      <c r="C35" s="21">
        <v>530547</v>
      </c>
      <c r="D35" s="21" t="s">
        <v>82</v>
      </c>
      <c r="E35" s="19">
        <v>31127</v>
      </c>
      <c r="F35" s="19" t="s">
        <v>46</v>
      </c>
      <c r="G35" s="22">
        <v>4548.9960000000001</v>
      </c>
      <c r="H35" s="22">
        <f>VLOOKUP(B:B,[4]Лист1!$B$2:$J$401,9,0)</f>
        <v>3184.2972</v>
      </c>
      <c r="I35" s="24">
        <f t="shared" si="0"/>
        <v>-0.30000000000000004</v>
      </c>
    </row>
    <row r="36" spans="1:9">
      <c r="A36" s="19" t="s">
        <v>44</v>
      </c>
      <c r="B36" s="21">
        <v>307287</v>
      </c>
      <c r="C36" s="21">
        <v>530545</v>
      </c>
      <c r="D36" s="21" t="s">
        <v>83</v>
      </c>
      <c r="E36" s="19">
        <v>31127</v>
      </c>
      <c r="F36" s="19" t="s">
        <v>46</v>
      </c>
      <c r="G36" s="22">
        <v>4298.9979999999996</v>
      </c>
      <c r="H36" s="22">
        <f>VLOOKUP(B:B,[4]Лист1!$B$2:$J$401,9,0)</f>
        <v>3009.2985999999996</v>
      </c>
      <c r="I36" s="24">
        <f t="shared" si="0"/>
        <v>-0.30000000000000004</v>
      </c>
    </row>
    <row r="37" spans="1:9">
      <c r="A37" s="19" t="s">
        <v>44</v>
      </c>
      <c r="B37" s="21">
        <v>307285</v>
      </c>
      <c r="C37" s="21">
        <v>530543</v>
      </c>
      <c r="D37" s="21" t="s">
        <v>84</v>
      </c>
      <c r="E37" s="19">
        <v>31127</v>
      </c>
      <c r="F37" s="19" t="s">
        <v>46</v>
      </c>
      <c r="G37" s="22">
        <v>4298.9979999999996</v>
      </c>
      <c r="H37" s="22">
        <f>VLOOKUP(B:B,[4]Лист1!$B$2:$J$401,9,0)</f>
        <v>3009.2985999999996</v>
      </c>
      <c r="I37" s="24">
        <f t="shared" si="0"/>
        <v>-0.30000000000000004</v>
      </c>
    </row>
    <row r="38" spans="1:9">
      <c r="A38" s="19" t="s">
        <v>44</v>
      </c>
      <c r="B38" s="21">
        <v>304723</v>
      </c>
      <c r="C38" s="21">
        <v>529474</v>
      </c>
      <c r="D38" s="21" t="s">
        <v>85</v>
      </c>
      <c r="E38" s="19">
        <v>31127</v>
      </c>
      <c r="F38" s="19" t="s">
        <v>46</v>
      </c>
      <c r="G38" s="22">
        <v>1199</v>
      </c>
      <c r="H38" s="22">
        <f>VLOOKUP(B:B,[4]Лист1!$B$2:$J$401,9,0)</f>
        <v>839.3</v>
      </c>
      <c r="I38" s="24">
        <f t="shared" si="0"/>
        <v>-0.30000000000000004</v>
      </c>
    </row>
    <row r="39" spans="1:9">
      <c r="A39" s="19" t="s">
        <v>44</v>
      </c>
      <c r="B39" s="21">
        <v>278998</v>
      </c>
      <c r="C39" s="21">
        <v>518928</v>
      </c>
      <c r="D39" s="21" t="s">
        <v>86</v>
      </c>
      <c r="E39" s="19">
        <v>35150</v>
      </c>
      <c r="F39" s="19" t="s">
        <v>57</v>
      </c>
      <c r="G39" s="22">
        <v>1138.9949999999999</v>
      </c>
      <c r="H39" s="22">
        <f>VLOOKUP(B:B,[4]Лист1!$B$2:$J$401,9,0)</f>
        <v>797.29649999999992</v>
      </c>
      <c r="I39" s="24">
        <f t="shared" si="0"/>
        <v>-0.30000000000000004</v>
      </c>
    </row>
    <row r="40" spans="1:9">
      <c r="A40" s="19" t="s">
        <v>44</v>
      </c>
      <c r="B40" s="21">
        <v>276673</v>
      </c>
      <c r="C40" s="21">
        <v>518059</v>
      </c>
      <c r="D40" s="21" t="s">
        <v>87</v>
      </c>
      <c r="E40" s="19">
        <v>31127</v>
      </c>
      <c r="F40" s="19" t="s">
        <v>46</v>
      </c>
      <c r="G40" s="22">
        <v>898.99699999999996</v>
      </c>
      <c r="H40" s="22">
        <f>VLOOKUP(B:B,[4]Лист1!$B$2:$J$401,9,0)</f>
        <v>629.29789999999991</v>
      </c>
      <c r="I40" s="24">
        <f t="shared" si="0"/>
        <v>-0.30000000000000004</v>
      </c>
    </row>
    <row r="41" spans="1:9">
      <c r="A41" s="19" t="s">
        <v>44</v>
      </c>
      <c r="B41" s="21">
        <v>258957</v>
      </c>
      <c r="C41" s="21">
        <v>509544</v>
      </c>
      <c r="D41" s="21" t="s">
        <v>88</v>
      </c>
      <c r="E41" s="19">
        <v>39691</v>
      </c>
      <c r="F41" s="19" t="s">
        <v>69</v>
      </c>
      <c r="G41" s="22">
        <v>289.00299999999999</v>
      </c>
      <c r="H41" s="22">
        <f>VLOOKUP(B:B,[4]Лист1!$B$2:$J$401,9,0)</f>
        <v>202.30209999999997</v>
      </c>
      <c r="I41" s="24">
        <f t="shared" si="0"/>
        <v>-0.30000000000000004</v>
      </c>
    </row>
    <row r="42" spans="1:9">
      <c r="A42" s="19" t="s">
        <v>44</v>
      </c>
      <c r="B42" s="21">
        <v>123992</v>
      </c>
      <c r="C42" s="21">
        <v>435743</v>
      </c>
      <c r="D42" s="21" t="s">
        <v>75</v>
      </c>
      <c r="E42" s="19">
        <v>38640</v>
      </c>
      <c r="F42" s="19" t="s">
        <v>89</v>
      </c>
      <c r="G42" s="22">
        <v>675.99599999999998</v>
      </c>
      <c r="H42" s="22">
        <f>VLOOKUP(B:B,[4]Лист1!$B$2:$J$401,9,0)</f>
        <v>473.19719999999995</v>
      </c>
      <c r="I42" s="24">
        <f t="shared" si="0"/>
        <v>-0.30000000000000004</v>
      </c>
    </row>
    <row r="43" spans="1:9">
      <c r="A43" s="19" t="s">
        <v>44</v>
      </c>
      <c r="B43" s="21">
        <v>112964</v>
      </c>
      <c r="C43" s="21">
        <v>121468</v>
      </c>
      <c r="D43" s="21" t="s">
        <v>90</v>
      </c>
      <c r="E43" s="19">
        <v>52776</v>
      </c>
      <c r="F43" s="19" t="s">
        <v>91</v>
      </c>
      <c r="G43" s="22">
        <v>319</v>
      </c>
      <c r="H43" s="22">
        <f>VLOOKUP(B:B,[4]Лист1!$B$2:$J$401,9,0)</f>
        <v>223.29999999999998</v>
      </c>
      <c r="I43" s="24">
        <f t="shared" si="0"/>
        <v>-0.30000000000000004</v>
      </c>
    </row>
    <row r="44" spans="1:9">
      <c r="A44" s="19" t="s">
        <v>44</v>
      </c>
      <c r="B44" s="21">
        <v>112963</v>
      </c>
      <c r="C44" s="21">
        <v>121466</v>
      </c>
      <c r="D44" s="21" t="s">
        <v>92</v>
      </c>
      <c r="E44" s="19">
        <v>52776</v>
      </c>
      <c r="F44" s="19" t="s">
        <v>91</v>
      </c>
      <c r="G44" s="22">
        <v>289.00299999999999</v>
      </c>
      <c r="H44" s="22">
        <f>VLOOKUP(B:B,[4]Лист1!$B$2:$J$401,9,0)</f>
        <v>202.30209999999997</v>
      </c>
      <c r="I44" s="24">
        <f t="shared" si="0"/>
        <v>-0.30000000000000004</v>
      </c>
    </row>
    <row r="45" spans="1:9">
      <c r="A45" s="19" t="s">
        <v>44</v>
      </c>
      <c r="B45" s="21">
        <v>106150</v>
      </c>
      <c r="C45" s="21">
        <v>117895</v>
      </c>
      <c r="D45" s="21" t="s">
        <v>93</v>
      </c>
      <c r="E45" s="19">
        <v>57125</v>
      </c>
      <c r="F45" s="19" t="s">
        <v>94</v>
      </c>
      <c r="G45" s="22">
        <v>629.00199999999995</v>
      </c>
      <c r="H45" s="22">
        <f>VLOOKUP(B:B,[4]Лист1!$B$2:$J$401,9,0)</f>
        <v>440.30139999999994</v>
      </c>
      <c r="I45" s="24">
        <f t="shared" si="0"/>
        <v>-0.30000000000000004</v>
      </c>
    </row>
    <row r="46" spans="1:9">
      <c r="A46" s="19" t="s">
        <v>44</v>
      </c>
      <c r="B46" s="21">
        <v>104455</v>
      </c>
      <c r="C46" s="21">
        <v>104455</v>
      </c>
      <c r="D46" s="21" t="s">
        <v>95</v>
      </c>
      <c r="E46" s="19">
        <v>52616</v>
      </c>
      <c r="F46" s="19" t="s">
        <v>96</v>
      </c>
      <c r="G46" s="22">
        <v>1959</v>
      </c>
      <c r="H46" s="22">
        <f>VLOOKUP(B:B,[4]Лист1!$B$2:$J$401,9,0)</f>
        <v>1371.3</v>
      </c>
      <c r="I46" s="24">
        <f t="shared" si="0"/>
        <v>-0.30000000000000004</v>
      </c>
    </row>
    <row r="47" spans="1:9">
      <c r="A47" s="19" t="s">
        <v>44</v>
      </c>
      <c r="B47" s="21">
        <v>101942</v>
      </c>
      <c r="C47" s="21">
        <v>114295</v>
      </c>
      <c r="D47" s="21" t="s">
        <v>97</v>
      </c>
      <c r="E47" s="19">
        <v>31127</v>
      </c>
      <c r="F47" s="19" t="s">
        <v>46</v>
      </c>
      <c r="G47" s="22">
        <v>1599</v>
      </c>
      <c r="H47" s="22">
        <f>VLOOKUP(B:B,[4]Лист1!$B$2:$J$401,9,0)</f>
        <v>1119.3</v>
      </c>
      <c r="I47" s="24">
        <f t="shared" si="0"/>
        <v>-0.30000000000000004</v>
      </c>
    </row>
    <row r="48" spans="1:9">
      <c r="A48" s="19" t="s">
        <v>44</v>
      </c>
      <c r="B48" s="21">
        <v>101678</v>
      </c>
      <c r="C48" s="21">
        <v>113951</v>
      </c>
      <c r="D48" s="21" t="s">
        <v>98</v>
      </c>
      <c r="E48" s="19">
        <v>57029</v>
      </c>
      <c r="F48" s="19" t="s">
        <v>99</v>
      </c>
      <c r="G48" s="22">
        <v>499.00400000000002</v>
      </c>
      <c r="H48" s="22">
        <f>VLOOKUP(B:B,[4]Лист1!$B$2:$J$401,9,0)</f>
        <v>349.30279999999999</v>
      </c>
      <c r="I48" s="24">
        <f t="shared" si="0"/>
        <v>-0.30000000000000004</v>
      </c>
    </row>
    <row r="49" spans="1:9">
      <c r="A49" s="19" t="s">
        <v>44</v>
      </c>
      <c r="B49" s="21">
        <v>97178</v>
      </c>
      <c r="C49" s="21">
        <v>110717</v>
      </c>
      <c r="D49" s="21" t="s">
        <v>100</v>
      </c>
      <c r="E49" s="19">
        <v>57029</v>
      </c>
      <c r="F49" s="19" t="s">
        <v>99</v>
      </c>
      <c r="G49" s="22">
        <v>1599.0039999999999</v>
      </c>
      <c r="H49" s="22">
        <f>VLOOKUP(B:B,[4]Лист1!$B$2:$J$401,9,0)</f>
        <v>1119.3027999999999</v>
      </c>
      <c r="I49" s="24">
        <f t="shared" si="0"/>
        <v>-0.30000000000000004</v>
      </c>
    </row>
    <row r="50" spans="1:9">
      <c r="A50" s="19" t="s">
        <v>44</v>
      </c>
      <c r="B50" s="21">
        <v>97170</v>
      </c>
      <c r="C50" s="21">
        <v>110727</v>
      </c>
      <c r="D50" s="21" t="s">
        <v>101</v>
      </c>
      <c r="E50" s="19">
        <v>57029</v>
      </c>
      <c r="F50" s="19" t="s">
        <v>99</v>
      </c>
      <c r="G50" s="22">
        <v>898.99699999999996</v>
      </c>
      <c r="H50" s="22">
        <f>VLOOKUP(B:B,[4]Лист1!$B$2:$J$401,9,0)</f>
        <v>629.29789999999991</v>
      </c>
      <c r="I50" s="24">
        <f t="shared" si="0"/>
        <v>-0.30000000000000004</v>
      </c>
    </row>
    <row r="51" spans="1:9">
      <c r="A51" s="19" t="s">
        <v>44</v>
      </c>
      <c r="B51" s="21">
        <v>95163</v>
      </c>
      <c r="C51" s="21">
        <v>106695</v>
      </c>
      <c r="D51" s="21" t="s">
        <v>102</v>
      </c>
      <c r="E51" s="19">
        <v>35150</v>
      </c>
      <c r="F51" s="19" t="s">
        <v>57</v>
      </c>
      <c r="G51" s="22">
        <v>4399.0079999999998</v>
      </c>
      <c r="H51" s="22">
        <f>VLOOKUP(B:B,[4]Лист1!$B$2:$J$401,9,0)</f>
        <v>3079.3055999999997</v>
      </c>
      <c r="I51" s="24">
        <f t="shared" si="0"/>
        <v>-0.30000000000000004</v>
      </c>
    </row>
    <row r="52" spans="1:9">
      <c r="A52" s="19" t="s">
        <v>44</v>
      </c>
      <c r="B52" s="21">
        <v>95155</v>
      </c>
      <c r="C52" s="21">
        <v>106712</v>
      </c>
      <c r="D52" s="21" t="s">
        <v>103</v>
      </c>
      <c r="E52" s="19">
        <v>35150</v>
      </c>
      <c r="F52" s="19" t="s">
        <v>57</v>
      </c>
      <c r="G52" s="22">
        <v>1799.0060000000001</v>
      </c>
      <c r="H52" s="22">
        <f>VLOOKUP(B:B,[4]Лист1!$B$2:$J$401,9,0)</f>
        <v>1259.3042</v>
      </c>
      <c r="I52" s="24">
        <f t="shared" si="0"/>
        <v>-0.30000000000000004</v>
      </c>
    </row>
    <row r="53" spans="1:9">
      <c r="A53" s="19" t="s">
        <v>44</v>
      </c>
      <c r="B53" s="21">
        <v>78318</v>
      </c>
      <c r="C53" s="21">
        <v>78318</v>
      </c>
      <c r="D53" s="21" t="s">
        <v>104</v>
      </c>
      <c r="E53" s="19">
        <v>52616</v>
      </c>
      <c r="F53" s="19" t="s">
        <v>96</v>
      </c>
      <c r="G53" s="22">
        <v>709.005</v>
      </c>
      <c r="H53" s="22">
        <f>VLOOKUP(B:B,[4]Лист1!$B$2:$J$401,9,0)</f>
        <v>496.30349999999999</v>
      </c>
      <c r="I53" s="24">
        <f t="shared" si="0"/>
        <v>-0.30000000000000004</v>
      </c>
    </row>
    <row r="54" spans="1:9">
      <c r="A54" s="19" t="s">
        <v>44</v>
      </c>
      <c r="B54" s="21">
        <v>74347</v>
      </c>
      <c r="C54" s="21">
        <v>82842</v>
      </c>
      <c r="D54" s="21" t="s">
        <v>105</v>
      </c>
      <c r="E54" s="19">
        <v>31127</v>
      </c>
      <c r="F54" s="19" t="s">
        <v>46</v>
      </c>
      <c r="G54" s="22">
        <v>1319.318</v>
      </c>
      <c r="H54" s="22">
        <f>VLOOKUP(B:B,[4]Лист1!$B$2:$J$401,9,0)</f>
        <v>923.5225999999999</v>
      </c>
      <c r="I54" s="24">
        <f t="shared" si="0"/>
        <v>-0.30000000000000004</v>
      </c>
    </row>
    <row r="55" spans="1:9">
      <c r="A55" s="19" t="s">
        <v>44</v>
      </c>
      <c r="B55" s="21">
        <v>74336</v>
      </c>
      <c r="C55" s="21">
        <v>82844</v>
      </c>
      <c r="D55" s="21" t="s">
        <v>106</v>
      </c>
      <c r="E55" s="19">
        <v>31127</v>
      </c>
      <c r="F55" s="19" t="s">
        <v>46</v>
      </c>
      <c r="G55" s="22">
        <v>1639</v>
      </c>
      <c r="H55" s="22">
        <f>VLOOKUP(B:B,[4]Лист1!$B$2:$J$401,9,0)</f>
        <v>1147.3</v>
      </c>
      <c r="I55" s="24">
        <f t="shared" si="0"/>
        <v>-0.30000000000000004</v>
      </c>
    </row>
    <row r="56" spans="1:9">
      <c r="A56" s="19" t="s">
        <v>44</v>
      </c>
      <c r="B56" s="21">
        <v>72005</v>
      </c>
      <c r="C56" s="21">
        <v>79767</v>
      </c>
      <c r="D56" s="21" t="s">
        <v>107</v>
      </c>
      <c r="E56" s="19">
        <v>31127</v>
      </c>
      <c r="F56" s="19" t="s">
        <v>46</v>
      </c>
      <c r="G56" s="22">
        <v>1499.0039999999999</v>
      </c>
      <c r="H56" s="22">
        <f>VLOOKUP(B:B,[4]Лист1!$B$2:$J$401,9,0)</f>
        <v>1049.3027999999999</v>
      </c>
      <c r="I56" s="24">
        <f t="shared" si="0"/>
        <v>-0.30000000000000004</v>
      </c>
    </row>
    <row r="57" spans="1:9">
      <c r="A57" s="19" t="s">
        <v>44</v>
      </c>
      <c r="B57" s="21">
        <v>65338</v>
      </c>
      <c r="C57" s="21">
        <v>74466</v>
      </c>
      <c r="D57" s="21" t="s">
        <v>108</v>
      </c>
      <c r="E57" s="19">
        <v>39691</v>
      </c>
      <c r="F57" s="19" t="s">
        <v>69</v>
      </c>
      <c r="G57" s="22">
        <v>369.00599999999997</v>
      </c>
      <c r="H57" s="22">
        <f>VLOOKUP(B:B,[4]Лист1!$B$2:$J$401,9,0)</f>
        <v>258.30419999999998</v>
      </c>
      <c r="I57" s="24">
        <f t="shared" si="0"/>
        <v>-0.30000000000000004</v>
      </c>
    </row>
    <row r="58" spans="1:9">
      <c r="A58" s="19" t="s">
        <v>44</v>
      </c>
      <c r="B58" s="21">
        <v>26967</v>
      </c>
      <c r="C58" s="21">
        <v>38604</v>
      </c>
      <c r="D58" s="21" t="s">
        <v>109</v>
      </c>
      <c r="E58" s="19">
        <v>31127</v>
      </c>
      <c r="F58" s="19" t="s">
        <v>46</v>
      </c>
      <c r="G58" s="22">
        <v>699.00599999999997</v>
      </c>
      <c r="H58" s="22">
        <f>VLOOKUP(B:B,[4]Лист1!$B$2:$J$401,9,0)</f>
        <v>489.30419999999992</v>
      </c>
      <c r="I58" s="24">
        <f t="shared" si="0"/>
        <v>-0.30000000000000004</v>
      </c>
    </row>
    <row r="59" spans="1:9">
      <c r="A59" s="19" t="s">
        <v>44</v>
      </c>
      <c r="B59" s="21">
        <v>26966</v>
      </c>
      <c r="C59" s="21">
        <v>38611</v>
      </c>
      <c r="D59" s="21" t="s">
        <v>110</v>
      </c>
      <c r="E59" s="19">
        <v>31127</v>
      </c>
      <c r="F59" s="19" t="s">
        <v>46</v>
      </c>
      <c r="G59" s="22">
        <v>1839.002</v>
      </c>
      <c r="H59" s="22">
        <f>VLOOKUP(B:B,[4]Лист1!$B$2:$J$401,9,0)</f>
        <v>1287.3013999999998</v>
      </c>
      <c r="I59" s="24">
        <f t="shared" si="0"/>
        <v>-0.30000000000000004</v>
      </c>
    </row>
    <row r="60" spans="1:9">
      <c r="A60" s="19" t="s">
        <v>44</v>
      </c>
      <c r="B60" s="21">
        <v>26965</v>
      </c>
      <c r="C60" s="21">
        <v>38624</v>
      </c>
      <c r="D60" s="21" t="s">
        <v>111</v>
      </c>
      <c r="E60" s="19">
        <v>31127</v>
      </c>
      <c r="F60" s="19" t="s">
        <v>46</v>
      </c>
      <c r="G60" s="22">
        <v>1648.999</v>
      </c>
      <c r="H60" s="22">
        <f>VLOOKUP(B:B,[4]Лист1!$B$2:$J$401,9,0)</f>
        <v>1154.2992999999999</v>
      </c>
      <c r="I60" s="24">
        <f t="shared" si="0"/>
        <v>-0.30000000000000004</v>
      </c>
    </row>
    <row r="61" spans="1:9">
      <c r="A61" s="19" t="s">
        <v>44</v>
      </c>
      <c r="B61" s="21">
        <v>26964</v>
      </c>
      <c r="C61" s="21">
        <v>38637</v>
      </c>
      <c r="D61" s="21" t="s">
        <v>112</v>
      </c>
      <c r="E61" s="19">
        <v>31127</v>
      </c>
      <c r="F61" s="19" t="s">
        <v>46</v>
      </c>
      <c r="G61" s="22">
        <v>1699.0050000000001</v>
      </c>
      <c r="H61" s="22">
        <f>VLOOKUP(B:B,[4]Лист1!$B$2:$J$401,9,0)</f>
        <v>1189.3035</v>
      </c>
      <c r="I61" s="24">
        <f t="shared" si="0"/>
        <v>-0.30000000000000004</v>
      </c>
    </row>
    <row r="62" spans="1:9">
      <c r="A62" s="19" t="s">
        <v>44</v>
      </c>
      <c r="B62" s="21">
        <v>25982</v>
      </c>
      <c r="C62" s="21">
        <v>36604</v>
      </c>
      <c r="D62" s="21" t="s">
        <v>113</v>
      </c>
      <c r="E62" s="19">
        <v>36729</v>
      </c>
      <c r="F62" s="19" t="s">
        <v>63</v>
      </c>
      <c r="G62" s="22">
        <v>2598.9920000000002</v>
      </c>
      <c r="H62" s="22">
        <f>VLOOKUP(B:B,[4]Лист1!$B$2:$J$401,9,0)</f>
        <v>1819.2944</v>
      </c>
      <c r="I62" s="24">
        <f t="shared" si="0"/>
        <v>-0.30000000000000004</v>
      </c>
    </row>
    <row r="63" spans="1:9">
      <c r="A63" s="19" t="s">
        <v>44</v>
      </c>
      <c r="B63" s="21">
        <v>558814</v>
      </c>
      <c r="C63" s="21">
        <v>82939</v>
      </c>
      <c r="D63" s="21" t="s">
        <v>114</v>
      </c>
      <c r="E63" s="19">
        <v>31127</v>
      </c>
      <c r="F63" s="19" t="s">
        <v>46</v>
      </c>
      <c r="G63" s="22">
        <v>749.00099999999998</v>
      </c>
      <c r="H63" s="22">
        <f>VLOOKUP(B:B,[4]Лист1!$B$2:$J$401,9,0)</f>
        <v>524.30070000000001</v>
      </c>
      <c r="I63" s="24">
        <f t="shared" si="0"/>
        <v>-0.29999999999999993</v>
      </c>
    </row>
    <row r="64" spans="1:9">
      <c r="A64" s="19" t="s">
        <v>44</v>
      </c>
      <c r="B64" s="21">
        <v>504329</v>
      </c>
      <c r="C64" s="21">
        <v>629035</v>
      </c>
      <c r="D64" s="21" t="s">
        <v>115</v>
      </c>
      <c r="E64" s="19">
        <v>31127</v>
      </c>
      <c r="F64" s="19" t="s">
        <v>46</v>
      </c>
      <c r="G64" s="22">
        <v>199.001</v>
      </c>
      <c r="H64" s="22">
        <f>VLOOKUP(B:B,[4]Лист1!$B$2:$J$401,9,0)</f>
        <v>139.30070000000001</v>
      </c>
      <c r="I64" s="24">
        <f t="shared" si="0"/>
        <v>-0.29999999999999993</v>
      </c>
    </row>
    <row r="65" spans="1:9">
      <c r="A65" s="19" t="s">
        <v>44</v>
      </c>
      <c r="B65" s="21">
        <v>479243</v>
      </c>
      <c r="C65" s="21">
        <v>616835</v>
      </c>
      <c r="D65" s="21" t="s">
        <v>116</v>
      </c>
      <c r="E65" s="19">
        <v>31127</v>
      </c>
      <c r="F65" s="19" t="s">
        <v>46</v>
      </c>
      <c r="G65" s="22">
        <v>3599.0039999999999</v>
      </c>
      <c r="H65" s="22">
        <f>VLOOKUP(B:B,[4]Лист1!$B$2:$J$401,9,0)</f>
        <v>2699.2529999999997</v>
      </c>
      <c r="I65" s="24">
        <f t="shared" si="0"/>
        <v>-0.25000000000000011</v>
      </c>
    </row>
    <row r="66" spans="1:9">
      <c r="A66" s="19" t="s">
        <v>44</v>
      </c>
      <c r="B66" s="21">
        <v>471887</v>
      </c>
      <c r="C66" s="21">
        <v>611125</v>
      </c>
      <c r="D66" s="21" t="s">
        <v>117</v>
      </c>
      <c r="E66" s="19">
        <v>35150</v>
      </c>
      <c r="F66" s="19" t="s">
        <v>57</v>
      </c>
      <c r="G66" s="22">
        <v>3799.0039999999999</v>
      </c>
      <c r="H66" s="22">
        <f>VLOOKUP(B:B,[4]Лист1!$B$2:$J$401,9,0)</f>
        <v>2849.2529999999997</v>
      </c>
      <c r="I66" s="24">
        <f t="shared" ref="I66:I129" si="1">H66/G66-1</f>
        <v>-0.25000000000000011</v>
      </c>
    </row>
    <row r="67" spans="1:9">
      <c r="A67" s="19" t="s">
        <v>44</v>
      </c>
      <c r="B67" s="21">
        <v>403658</v>
      </c>
      <c r="C67" s="21">
        <v>575437</v>
      </c>
      <c r="D67" s="21" t="s">
        <v>118</v>
      </c>
      <c r="E67" s="19">
        <v>36427</v>
      </c>
      <c r="F67" s="19" t="s">
        <v>73</v>
      </c>
      <c r="G67" s="22">
        <v>468.99599999999998</v>
      </c>
      <c r="H67" s="22">
        <f>VLOOKUP(B:B,[4]Лист1!$B$2:$J$401,9,0)</f>
        <v>351.74699999999996</v>
      </c>
      <c r="I67" s="24">
        <f t="shared" si="1"/>
        <v>-0.25000000000000011</v>
      </c>
    </row>
    <row r="68" spans="1:9">
      <c r="A68" s="19" t="s">
        <v>44</v>
      </c>
      <c r="B68" s="21">
        <v>403627</v>
      </c>
      <c r="C68" s="21">
        <v>575405</v>
      </c>
      <c r="D68" s="21" t="s">
        <v>119</v>
      </c>
      <c r="E68" s="19">
        <v>36427</v>
      </c>
      <c r="F68" s="19" t="s">
        <v>73</v>
      </c>
      <c r="G68" s="22">
        <v>859.00099999999998</v>
      </c>
      <c r="H68" s="22">
        <f>VLOOKUP(B:B,[4]Лист1!$B$2:$J$401,9,0)</f>
        <v>644.25074999999993</v>
      </c>
      <c r="I68" s="24">
        <f t="shared" si="1"/>
        <v>-0.25000000000000011</v>
      </c>
    </row>
    <row r="69" spans="1:9">
      <c r="A69" s="19" t="s">
        <v>44</v>
      </c>
      <c r="B69" s="21">
        <v>94900</v>
      </c>
      <c r="C69" s="21">
        <v>106344</v>
      </c>
      <c r="D69" s="21" t="s">
        <v>120</v>
      </c>
      <c r="E69" s="19">
        <v>36427</v>
      </c>
      <c r="F69" s="19" t="s">
        <v>73</v>
      </c>
      <c r="G69" s="22">
        <v>489.005</v>
      </c>
      <c r="H69" s="22">
        <f>VLOOKUP(B:B,[4]Лист1!$B$2:$J$401,9,0)</f>
        <v>366.75374999999997</v>
      </c>
      <c r="I69" s="24">
        <f t="shared" si="1"/>
        <v>-0.25000000000000011</v>
      </c>
    </row>
    <row r="70" spans="1:9">
      <c r="A70" s="19" t="s">
        <v>44</v>
      </c>
      <c r="B70" s="21">
        <v>94524</v>
      </c>
      <c r="C70" s="21">
        <v>104931</v>
      </c>
      <c r="D70" s="21" t="s">
        <v>121</v>
      </c>
      <c r="E70" s="19">
        <v>51872</v>
      </c>
      <c r="F70" s="19" t="s">
        <v>71</v>
      </c>
      <c r="G70" s="22">
        <v>489.005</v>
      </c>
      <c r="H70" s="22">
        <f>VLOOKUP(B:B,[4]Лист1!$B$2:$J$401,9,0)</f>
        <v>366.75374999999997</v>
      </c>
      <c r="I70" s="24">
        <f t="shared" si="1"/>
        <v>-0.25000000000000011</v>
      </c>
    </row>
    <row r="71" spans="1:9">
      <c r="A71" s="19" t="s">
        <v>44</v>
      </c>
      <c r="B71" s="21">
        <v>89125</v>
      </c>
      <c r="C71" s="21">
        <v>98349</v>
      </c>
      <c r="D71" s="21" t="s">
        <v>122</v>
      </c>
      <c r="E71" s="19">
        <v>37072</v>
      </c>
      <c r="F71" s="19" t="s">
        <v>123</v>
      </c>
      <c r="G71" s="22">
        <v>358.99599999999998</v>
      </c>
      <c r="H71" s="22">
        <f>VLOOKUP(B:B,[4]Лист1!$B$2:$J$401,9,0)</f>
        <v>269.24699999999996</v>
      </c>
      <c r="I71" s="24">
        <f t="shared" si="1"/>
        <v>-0.25000000000000011</v>
      </c>
    </row>
    <row r="72" spans="1:9">
      <c r="A72" s="19" t="s">
        <v>44</v>
      </c>
      <c r="B72" s="21">
        <v>564936</v>
      </c>
      <c r="C72" s="21">
        <v>8762</v>
      </c>
      <c r="D72" s="21" t="s">
        <v>124</v>
      </c>
      <c r="E72" s="19">
        <v>37072</v>
      </c>
      <c r="F72" s="19" t="s">
        <v>123</v>
      </c>
      <c r="G72" s="22">
        <v>729.99599999999998</v>
      </c>
      <c r="H72" s="22">
        <f>VLOOKUP(B:B,[4]Лист1!$B$2:$J$401,9,0)</f>
        <v>547.49699999999996</v>
      </c>
      <c r="I72" s="24">
        <f t="shared" si="1"/>
        <v>-0.25</v>
      </c>
    </row>
    <row r="73" spans="1:9">
      <c r="A73" s="19" t="s">
        <v>44</v>
      </c>
      <c r="B73" s="21">
        <v>564094</v>
      </c>
      <c r="C73" s="21">
        <v>667702</v>
      </c>
      <c r="D73" s="21" t="s">
        <v>125</v>
      </c>
      <c r="E73" s="19">
        <v>31127</v>
      </c>
      <c r="F73" s="19" t="s">
        <v>46</v>
      </c>
      <c r="G73" s="22">
        <v>678.99699999999996</v>
      </c>
      <c r="H73" s="22">
        <f>VLOOKUP(B:B,[4]Лист1!$B$2:$J$401,9,0)</f>
        <v>509.24775</v>
      </c>
      <c r="I73" s="24">
        <f t="shared" si="1"/>
        <v>-0.25</v>
      </c>
    </row>
    <row r="74" spans="1:9">
      <c r="A74" s="19" t="s">
        <v>44</v>
      </c>
      <c r="B74" s="21">
        <v>564092</v>
      </c>
      <c r="C74" s="21">
        <v>667703</v>
      </c>
      <c r="D74" s="21" t="s">
        <v>126</v>
      </c>
      <c r="E74" s="19">
        <v>31127</v>
      </c>
      <c r="F74" s="19" t="s">
        <v>46</v>
      </c>
      <c r="G74" s="22">
        <v>719.00400000000002</v>
      </c>
      <c r="H74" s="22">
        <f>VLOOKUP(B:B,[4]Лист1!$B$2:$J$401,9,0)</f>
        <v>539.25300000000004</v>
      </c>
      <c r="I74" s="24">
        <f t="shared" si="1"/>
        <v>-0.25</v>
      </c>
    </row>
    <row r="75" spans="1:9">
      <c r="A75" s="19" t="s">
        <v>44</v>
      </c>
      <c r="B75" s="21">
        <v>556831</v>
      </c>
      <c r="C75" s="21">
        <v>70953</v>
      </c>
      <c r="D75" s="21" t="s">
        <v>127</v>
      </c>
      <c r="E75" s="19">
        <v>21000</v>
      </c>
      <c r="F75" s="19" t="s">
        <v>51</v>
      </c>
      <c r="G75" s="22">
        <v>688.99599999999998</v>
      </c>
      <c r="H75" s="22">
        <f>VLOOKUP(B:B,[4]Лист1!$B$2:$J$401,9,0)</f>
        <v>516.74699999999996</v>
      </c>
      <c r="I75" s="24">
        <f t="shared" si="1"/>
        <v>-0.25</v>
      </c>
    </row>
    <row r="76" spans="1:9">
      <c r="A76" s="19" t="s">
        <v>44</v>
      </c>
      <c r="B76" s="21">
        <v>556829</v>
      </c>
      <c r="C76" s="21">
        <v>70956</v>
      </c>
      <c r="D76" s="21" t="s">
        <v>128</v>
      </c>
      <c r="E76" s="19">
        <v>21000</v>
      </c>
      <c r="F76" s="19" t="s">
        <v>51</v>
      </c>
      <c r="G76" s="22">
        <v>530.00199999999995</v>
      </c>
      <c r="H76" s="22">
        <f>VLOOKUP(B:B,[4]Лист1!$B$2:$J$401,9,0)</f>
        <v>397.50149999999996</v>
      </c>
      <c r="I76" s="24">
        <f t="shared" si="1"/>
        <v>-0.25</v>
      </c>
    </row>
    <row r="77" spans="1:9">
      <c r="A77" s="19" t="s">
        <v>44</v>
      </c>
      <c r="B77" s="21">
        <v>556821</v>
      </c>
      <c r="C77" s="21">
        <v>70968</v>
      </c>
      <c r="D77" s="21" t="s">
        <v>129</v>
      </c>
      <c r="E77" s="19">
        <v>21000</v>
      </c>
      <c r="F77" s="19" t="s">
        <v>51</v>
      </c>
      <c r="G77" s="22">
        <v>668.99800000000005</v>
      </c>
      <c r="H77" s="22">
        <f>VLOOKUP(B:B,[4]Лист1!$B$2:$J$401,9,0)</f>
        <v>501.74850000000004</v>
      </c>
      <c r="I77" s="24">
        <f t="shared" si="1"/>
        <v>-0.25</v>
      </c>
    </row>
    <row r="78" spans="1:9">
      <c r="A78" s="19" t="s">
        <v>44</v>
      </c>
      <c r="B78" s="21">
        <v>552863</v>
      </c>
      <c r="C78" s="21">
        <v>658511</v>
      </c>
      <c r="D78" s="21" t="s">
        <v>130</v>
      </c>
      <c r="E78" s="19">
        <v>31127</v>
      </c>
      <c r="F78" s="19" t="s">
        <v>46</v>
      </c>
      <c r="G78" s="22">
        <v>819.01599999999996</v>
      </c>
      <c r="H78" s="22">
        <f>VLOOKUP(B:B,[4]Лист1!$B$2:$J$401,9,0)</f>
        <v>614.26199999999994</v>
      </c>
      <c r="I78" s="24">
        <f t="shared" si="1"/>
        <v>-0.25</v>
      </c>
    </row>
    <row r="79" spans="1:9">
      <c r="A79" s="19" t="s">
        <v>44</v>
      </c>
      <c r="B79" s="21">
        <v>550027</v>
      </c>
      <c r="C79" s="21">
        <v>659085</v>
      </c>
      <c r="D79" s="21" t="s">
        <v>131</v>
      </c>
      <c r="E79" s="19">
        <v>50038</v>
      </c>
      <c r="F79" s="19" t="s">
        <v>132</v>
      </c>
      <c r="G79" s="22">
        <v>750</v>
      </c>
      <c r="H79" s="22">
        <f>VLOOKUP(B:B,[4]Лист1!$B$2:$J$401,9,0)</f>
        <v>562.5</v>
      </c>
      <c r="I79" s="24">
        <f t="shared" si="1"/>
        <v>-0.25</v>
      </c>
    </row>
    <row r="80" spans="1:9">
      <c r="A80" s="19" t="s">
        <v>44</v>
      </c>
      <c r="B80" s="21">
        <v>548550</v>
      </c>
      <c r="C80" s="21">
        <v>654464</v>
      </c>
      <c r="D80" s="21" t="s">
        <v>133</v>
      </c>
      <c r="E80" s="19">
        <v>35150</v>
      </c>
      <c r="F80" s="19" t="s">
        <v>57</v>
      </c>
      <c r="G80" s="22">
        <v>1098.999</v>
      </c>
      <c r="H80" s="22">
        <f>VLOOKUP(B:B,[4]Лист1!$B$2:$J$401,9,0)</f>
        <v>824.24925000000007</v>
      </c>
      <c r="I80" s="24">
        <f t="shared" si="1"/>
        <v>-0.25</v>
      </c>
    </row>
    <row r="81" spans="1:9">
      <c r="A81" s="19" t="s">
        <v>44</v>
      </c>
      <c r="B81" s="21">
        <v>548548</v>
      </c>
      <c r="C81" s="21">
        <v>654466</v>
      </c>
      <c r="D81" s="21" t="s">
        <v>134</v>
      </c>
      <c r="E81" s="19">
        <v>35150</v>
      </c>
      <c r="F81" s="19" t="s">
        <v>57</v>
      </c>
      <c r="G81" s="22">
        <v>1428.999</v>
      </c>
      <c r="H81" s="22">
        <f>VLOOKUP(B:B,[4]Лист1!$B$2:$J$401,9,0)</f>
        <v>1071.7492500000001</v>
      </c>
      <c r="I81" s="24">
        <f t="shared" si="1"/>
        <v>-0.25</v>
      </c>
    </row>
    <row r="82" spans="1:9">
      <c r="A82" s="19" t="s">
        <v>44</v>
      </c>
      <c r="B82" s="21">
        <v>536211</v>
      </c>
      <c r="C82" s="21">
        <v>644203</v>
      </c>
      <c r="D82" s="21" t="s">
        <v>135</v>
      </c>
      <c r="E82" s="19">
        <v>35150</v>
      </c>
      <c r="F82" s="19" t="s">
        <v>57</v>
      </c>
      <c r="G82" s="22">
        <v>265.00099999999998</v>
      </c>
      <c r="H82" s="22">
        <f>VLOOKUP(B:B,[4]Лист1!$B$2:$J$401,9,0)</f>
        <v>198.75074999999998</v>
      </c>
      <c r="I82" s="24">
        <f t="shared" si="1"/>
        <v>-0.25</v>
      </c>
    </row>
    <row r="83" spans="1:9">
      <c r="A83" s="19" t="s">
        <v>44</v>
      </c>
      <c r="B83" s="21">
        <v>521196</v>
      </c>
      <c r="C83" s="21">
        <v>637155</v>
      </c>
      <c r="D83" s="21" t="s">
        <v>136</v>
      </c>
      <c r="E83" s="19">
        <v>32325</v>
      </c>
      <c r="F83" s="19" t="s">
        <v>137</v>
      </c>
      <c r="G83" s="22">
        <v>162.99600000000001</v>
      </c>
      <c r="H83" s="22">
        <f>VLOOKUP(B:B,[4]Лист1!$B$2:$J$401,9,0)</f>
        <v>122.24700000000001</v>
      </c>
      <c r="I83" s="24">
        <f t="shared" si="1"/>
        <v>-0.25</v>
      </c>
    </row>
    <row r="84" spans="1:9">
      <c r="A84" s="19" t="s">
        <v>44</v>
      </c>
      <c r="B84" s="21">
        <v>516821</v>
      </c>
      <c r="C84" s="21">
        <v>635629</v>
      </c>
      <c r="D84" s="21" t="s">
        <v>138</v>
      </c>
      <c r="E84" s="19">
        <v>46835</v>
      </c>
      <c r="F84" s="19" t="s">
        <v>139</v>
      </c>
      <c r="G84" s="22">
        <v>1749</v>
      </c>
      <c r="H84" s="22">
        <f>VLOOKUP(B:B,[4]Лист1!$B$2:$J$401,9,0)</f>
        <v>1311.75</v>
      </c>
      <c r="I84" s="24">
        <f t="shared" si="1"/>
        <v>-0.25</v>
      </c>
    </row>
    <row r="85" spans="1:9">
      <c r="A85" s="19" t="s">
        <v>44</v>
      </c>
      <c r="B85" s="21">
        <v>516816</v>
      </c>
      <c r="C85" s="21">
        <v>635628</v>
      </c>
      <c r="D85" s="21" t="s">
        <v>140</v>
      </c>
      <c r="E85" s="19">
        <v>46835</v>
      </c>
      <c r="F85" s="19" t="s">
        <v>139</v>
      </c>
      <c r="G85" s="22">
        <v>1499.0039999999999</v>
      </c>
      <c r="H85" s="22">
        <f>VLOOKUP(B:B,[4]Лист1!$B$2:$J$401,9,0)</f>
        <v>1124.2529999999999</v>
      </c>
      <c r="I85" s="24">
        <f t="shared" si="1"/>
        <v>-0.25</v>
      </c>
    </row>
    <row r="86" spans="1:9">
      <c r="A86" s="19" t="s">
        <v>44</v>
      </c>
      <c r="B86" s="21">
        <v>498828</v>
      </c>
      <c r="C86" s="21">
        <v>627785</v>
      </c>
      <c r="D86" s="21" t="s">
        <v>141</v>
      </c>
      <c r="E86" s="19">
        <v>35904</v>
      </c>
      <c r="F86" s="19" t="s">
        <v>142</v>
      </c>
      <c r="G86" s="22">
        <v>161.00399999999999</v>
      </c>
      <c r="H86" s="22">
        <f>VLOOKUP(B:B,[4]Лист1!$B$2:$J$401,9,0)</f>
        <v>120.75299999999999</v>
      </c>
      <c r="I86" s="24">
        <f t="shared" si="1"/>
        <v>-0.25</v>
      </c>
    </row>
    <row r="87" spans="1:9">
      <c r="A87" s="19" t="s">
        <v>44</v>
      </c>
      <c r="B87" s="21">
        <v>471905</v>
      </c>
      <c r="C87" s="21">
        <v>396187</v>
      </c>
      <c r="D87" s="21" t="s">
        <v>143</v>
      </c>
      <c r="E87" s="19">
        <v>51872</v>
      </c>
      <c r="F87" s="19" t="s">
        <v>71</v>
      </c>
      <c r="G87" s="22">
        <v>148.995</v>
      </c>
      <c r="H87" s="22">
        <f>VLOOKUP(B:B,[4]Лист1!$B$2:$J$401,9,0)</f>
        <v>111.74625</v>
      </c>
      <c r="I87" s="24">
        <f t="shared" si="1"/>
        <v>-0.25</v>
      </c>
    </row>
    <row r="88" spans="1:9">
      <c r="A88" s="19" t="s">
        <v>44</v>
      </c>
      <c r="B88" s="21">
        <v>471904</v>
      </c>
      <c r="C88" s="21">
        <v>396176</v>
      </c>
      <c r="D88" s="21" t="s">
        <v>144</v>
      </c>
      <c r="E88" s="19">
        <v>51872</v>
      </c>
      <c r="F88" s="19" t="s">
        <v>71</v>
      </c>
      <c r="G88" s="22">
        <v>118.998</v>
      </c>
      <c r="H88" s="22">
        <f>VLOOKUP(B:B,[4]Лист1!$B$2:$J$401,9,0)</f>
        <v>89.248500000000007</v>
      </c>
      <c r="I88" s="24">
        <f t="shared" si="1"/>
        <v>-0.25</v>
      </c>
    </row>
    <row r="89" spans="1:9">
      <c r="A89" s="19" t="s">
        <v>44</v>
      </c>
      <c r="B89" s="21">
        <v>471888</v>
      </c>
      <c r="C89" s="21">
        <v>611126</v>
      </c>
      <c r="D89" s="21" t="s">
        <v>145</v>
      </c>
      <c r="E89" s="19">
        <v>35150</v>
      </c>
      <c r="F89" s="19" t="s">
        <v>57</v>
      </c>
      <c r="G89" s="22">
        <v>2299</v>
      </c>
      <c r="H89" s="22">
        <f>VLOOKUP(B:B,[4]Лист1!$B$2:$J$401,9,0)</f>
        <v>1724.25</v>
      </c>
      <c r="I89" s="24">
        <f t="shared" si="1"/>
        <v>-0.25</v>
      </c>
    </row>
    <row r="90" spans="1:9">
      <c r="A90" s="19" t="s">
        <v>44</v>
      </c>
      <c r="B90" s="21">
        <v>471668</v>
      </c>
      <c r="C90" s="21">
        <v>610844</v>
      </c>
      <c r="D90" s="21" t="s">
        <v>146</v>
      </c>
      <c r="E90" s="19">
        <v>31127</v>
      </c>
      <c r="F90" s="19" t="s">
        <v>46</v>
      </c>
      <c r="G90" s="22">
        <v>2198.9989999999998</v>
      </c>
      <c r="H90" s="22">
        <f>VLOOKUP(B:B,[4]Лист1!$B$2:$J$401,9,0)</f>
        <v>1649.2492499999998</v>
      </c>
      <c r="I90" s="24">
        <f t="shared" si="1"/>
        <v>-0.25</v>
      </c>
    </row>
    <row r="91" spans="1:9">
      <c r="A91" s="19" t="s">
        <v>44</v>
      </c>
      <c r="B91" s="21">
        <v>471667</v>
      </c>
      <c r="C91" s="21">
        <v>610843</v>
      </c>
      <c r="D91" s="21" t="s">
        <v>147</v>
      </c>
      <c r="E91" s="19">
        <v>31127</v>
      </c>
      <c r="F91" s="19" t="s">
        <v>46</v>
      </c>
      <c r="G91" s="22">
        <v>2198.9989999999998</v>
      </c>
      <c r="H91" s="22">
        <f>VLOOKUP(B:B,[4]Лист1!$B$2:$J$401,9,0)</f>
        <v>1649.2492499999998</v>
      </c>
      <c r="I91" s="24">
        <f t="shared" si="1"/>
        <v>-0.25</v>
      </c>
    </row>
    <row r="92" spans="1:9">
      <c r="A92" s="19" t="s">
        <v>44</v>
      </c>
      <c r="B92" s="21">
        <v>469692</v>
      </c>
      <c r="C92" s="21">
        <v>394850</v>
      </c>
      <c r="D92" s="21" t="s">
        <v>148</v>
      </c>
      <c r="E92" s="19">
        <v>51872</v>
      </c>
      <c r="F92" s="19" t="s">
        <v>71</v>
      </c>
      <c r="G92" s="22">
        <v>128.99700000000001</v>
      </c>
      <c r="H92" s="22">
        <f>VLOOKUP(B:B,[4]Лист1!$B$2:$J$401,9,0)</f>
        <v>96.747750000000011</v>
      </c>
      <c r="I92" s="24">
        <f t="shared" si="1"/>
        <v>-0.25</v>
      </c>
    </row>
    <row r="93" spans="1:9">
      <c r="A93" s="19" t="s">
        <v>44</v>
      </c>
      <c r="B93" s="21">
        <v>463200</v>
      </c>
      <c r="C93" s="21">
        <v>605948</v>
      </c>
      <c r="D93" s="21" t="s">
        <v>149</v>
      </c>
      <c r="E93" s="19">
        <v>31127</v>
      </c>
      <c r="F93" s="19" t="s">
        <v>46</v>
      </c>
      <c r="G93" s="22">
        <v>939.00400000000002</v>
      </c>
      <c r="H93" s="22">
        <f>VLOOKUP(B:B,[4]Лист1!$B$2:$J$401,9,0)</f>
        <v>704.25300000000004</v>
      </c>
      <c r="I93" s="24">
        <f t="shared" si="1"/>
        <v>-0.25</v>
      </c>
    </row>
    <row r="94" spans="1:9">
      <c r="A94" s="19" t="s">
        <v>44</v>
      </c>
      <c r="B94" s="21">
        <v>445507</v>
      </c>
      <c r="C94" s="21">
        <v>380582</v>
      </c>
      <c r="D94" s="21" t="s">
        <v>150</v>
      </c>
      <c r="E94" s="19">
        <v>51872</v>
      </c>
      <c r="F94" s="19" t="s">
        <v>71</v>
      </c>
      <c r="G94" s="22">
        <v>678.99699999999996</v>
      </c>
      <c r="H94" s="22">
        <f>VLOOKUP(B:B,[4]Лист1!$B$2:$J$401,9,0)</f>
        <v>509.24775</v>
      </c>
      <c r="I94" s="24">
        <f t="shared" si="1"/>
        <v>-0.25</v>
      </c>
    </row>
    <row r="95" spans="1:9">
      <c r="A95" s="19" t="s">
        <v>44</v>
      </c>
      <c r="B95" s="21">
        <v>437206</v>
      </c>
      <c r="C95" s="21">
        <v>590718</v>
      </c>
      <c r="D95" s="21" t="s">
        <v>151</v>
      </c>
      <c r="E95" s="19">
        <v>35150</v>
      </c>
      <c r="F95" s="19" t="s">
        <v>57</v>
      </c>
      <c r="G95" s="22">
        <v>1080.002</v>
      </c>
      <c r="H95" s="22">
        <f>VLOOKUP(B:B,[4]Лист1!$B$2:$J$401,9,0)</f>
        <v>810.00149999999996</v>
      </c>
      <c r="I95" s="24">
        <f t="shared" si="1"/>
        <v>-0.25</v>
      </c>
    </row>
    <row r="96" spans="1:9">
      <c r="A96" s="19" t="s">
        <v>44</v>
      </c>
      <c r="B96" s="21">
        <v>437194</v>
      </c>
      <c r="C96" s="21">
        <v>590714</v>
      </c>
      <c r="D96" s="21" t="s">
        <v>152</v>
      </c>
      <c r="E96" s="19">
        <v>35150</v>
      </c>
      <c r="F96" s="19" t="s">
        <v>57</v>
      </c>
      <c r="G96" s="22">
        <v>1018.996</v>
      </c>
      <c r="H96" s="22">
        <f>VLOOKUP(B:B,[4]Лист1!$B$2:$J$401,9,0)</f>
        <v>764.24699999999996</v>
      </c>
      <c r="I96" s="24">
        <f t="shared" si="1"/>
        <v>-0.25</v>
      </c>
    </row>
    <row r="97" spans="1:9">
      <c r="A97" s="19" t="s">
        <v>44</v>
      </c>
      <c r="B97" s="21">
        <v>437193</v>
      </c>
      <c r="C97" s="21">
        <v>590713</v>
      </c>
      <c r="D97" s="21" t="s">
        <v>153</v>
      </c>
      <c r="E97" s="19">
        <v>35150</v>
      </c>
      <c r="F97" s="19" t="s">
        <v>57</v>
      </c>
      <c r="G97" s="22">
        <v>1028.9949999999999</v>
      </c>
      <c r="H97" s="22">
        <f>VLOOKUP(B:B,[4]Лист1!$B$2:$J$401,9,0)</f>
        <v>771.74624999999992</v>
      </c>
      <c r="I97" s="24">
        <f t="shared" si="1"/>
        <v>-0.25</v>
      </c>
    </row>
    <row r="98" spans="1:9">
      <c r="A98" s="19" t="s">
        <v>44</v>
      </c>
      <c r="B98" s="21">
        <v>437191</v>
      </c>
      <c r="C98" s="21">
        <v>590711</v>
      </c>
      <c r="D98" s="21" t="s">
        <v>154</v>
      </c>
      <c r="E98" s="19">
        <v>35150</v>
      </c>
      <c r="F98" s="19" t="s">
        <v>57</v>
      </c>
      <c r="G98" s="22">
        <v>990</v>
      </c>
      <c r="H98" s="22">
        <f>VLOOKUP(B:B,[4]Лист1!$B$2:$J$401,9,0)</f>
        <v>742.5</v>
      </c>
      <c r="I98" s="24">
        <f t="shared" si="1"/>
        <v>-0.25</v>
      </c>
    </row>
    <row r="99" spans="1:9">
      <c r="A99" s="19" t="s">
        <v>44</v>
      </c>
      <c r="B99" s="21">
        <v>437184</v>
      </c>
      <c r="C99" s="21">
        <v>590709</v>
      </c>
      <c r="D99" s="21" t="s">
        <v>155</v>
      </c>
      <c r="E99" s="19">
        <v>35150</v>
      </c>
      <c r="F99" s="19" t="s">
        <v>57</v>
      </c>
      <c r="G99" s="22">
        <v>778.99800000000005</v>
      </c>
      <c r="H99" s="22">
        <f>VLOOKUP(B:B,[4]Лист1!$B$2:$J$401,9,0)</f>
        <v>584.24850000000004</v>
      </c>
      <c r="I99" s="24">
        <f t="shared" si="1"/>
        <v>-0.25</v>
      </c>
    </row>
    <row r="100" spans="1:9">
      <c r="A100" s="19" t="s">
        <v>44</v>
      </c>
      <c r="B100" s="21">
        <v>437179</v>
      </c>
      <c r="C100" s="21">
        <v>590707</v>
      </c>
      <c r="D100" s="21" t="s">
        <v>156</v>
      </c>
      <c r="E100" s="19">
        <v>35150</v>
      </c>
      <c r="F100" s="19" t="s">
        <v>57</v>
      </c>
      <c r="G100" s="22">
        <v>1499.0029999999999</v>
      </c>
      <c r="H100" s="22">
        <f>VLOOKUP(B:B,[4]Лист1!$B$2:$J$401,9,0)</f>
        <v>1124.25225</v>
      </c>
      <c r="I100" s="24">
        <f t="shared" si="1"/>
        <v>-0.25</v>
      </c>
    </row>
    <row r="101" spans="1:9">
      <c r="A101" s="19" t="s">
        <v>44</v>
      </c>
      <c r="B101" s="21">
        <v>433753</v>
      </c>
      <c r="C101" s="21">
        <v>588419</v>
      </c>
      <c r="D101" s="21" t="s">
        <v>157</v>
      </c>
      <c r="E101" s="19">
        <v>35150</v>
      </c>
      <c r="F101" s="19" t="s">
        <v>57</v>
      </c>
      <c r="G101" s="22">
        <v>4599</v>
      </c>
      <c r="H101" s="22">
        <f>VLOOKUP(B:B,[4]Лист1!$B$2:$J$401,9,0)</f>
        <v>3449.25</v>
      </c>
      <c r="I101" s="24">
        <f t="shared" si="1"/>
        <v>-0.25</v>
      </c>
    </row>
    <row r="102" spans="1:9">
      <c r="A102" s="19" t="s">
        <v>44</v>
      </c>
      <c r="B102" s="21">
        <v>433732</v>
      </c>
      <c r="C102" s="21">
        <v>588428</v>
      </c>
      <c r="D102" s="21" t="s">
        <v>158</v>
      </c>
      <c r="E102" s="19">
        <v>35150</v>
      </c>
      <c r="F102" s="19" t="s">
        <v>57</v>
      </c>
      <c r="G102" s="22">
        <v>2399.0010000000002</v>
      </c>
      <c r="H102" s="22">
        <f>VLOOKUP(B:B,[4]Лист1!$B$2:$J$401,9,0)</f>
        <v>1799.2507500000002</v>
      </c>
      <c r="I102" s="24">
        <f t="shared" si="1"/>
        <v>-0.25</v>
      </c>
    </row>
    <row r="103" spans="1:9">
      <c r="A103" s="19" t="s">
        <v>44</v>
      </c>
      <c r="B103" s="21">
        <v>432009</v>
      </c>
      <c r="C103" s="21">
        <v>588421</v>
      </c>
      <c r="D103" s="21" t="s">
        <v>159</v>
      </c>
      <c r="E103" s="19">
        <v>35150</v>
      </c>
      <c r="F103" s="19" t="s">
        <v>57</v>
      </c>
      <c r="G103" s="22">
        <v>4600.0020000000004</v>
      </c>
      <c r="H103" s="22">
        <f>VLOOKUP(B:B,[4]Лист1!$B$2:$J$401,9,0)</f>
        <v>3450.0015000000003</v>
      </c>
      <c r="I103" s="24">
        <f t="shared" si="1"/>
        <v>-0.25</v>
      </c>
    </row>
    <row r="104" spans="1:9">
      <c r="A104" s="19" t="s">
        <v>44</v>
      </c>
      <c r="B104" s="21">
        <v>430945</v>
      </c>
      <c r="C104" s="21">
        <v>587187</v>
      </c>
      <c r="D104" s="21" t="s">
        <v>160</v>
      </c>
      <c r="E104" s="19">
        <v>37072</v>
      </c>
      <c r="F104" s="19" t="s">
        <v>123</v>
      </c>
      <c r="G104" s="22">
        <v>1008.997</v>
      </c>
      <c r="H104" s="22">
        <f>VLOOKUP(B:B,[4]Лист1!$B$2:$J$401,9,0)</f>
        <v>756.74775</v>
      </c>
      <c r="I104" s="24">
        <f t="shared" si="1"/>
        <v>-0.25</v>
      </c>
    </row>
    <row r="105" spans="1:9">
      <c r="A105" s="19" t="s">
        <v>44</v>
      </c>
      <c r="B105" s="21">
        <v>426038</v>
      </c>
      <c r="C105" s="21">
        <v>586226</v>
      </c>
      <c r="D105" s="21" t="s">
        <v>161</v>
      </c>
      <c r="E105" s="19">
        <v>37072</v>
      </c>
      <c r="F105" s="19" t="s">
        <v>123</v>
      </c>
      <c r="G105" s="22">
        <v>829.00400000000002</v>
      </c>
      <c r="H105" s="22">
        <f>VLOOKUP(B:B,[4]Лист1!$B$2:$J$401,9,0)</f>
        <v>621.75300000000004</v>
      </c>
      <c r="I105" s="24">
        <f t="shared" si="1"/>
        <v>-0.25</v>
      </c>
    </row>
    <row r="106" spans="1:9">
      <c r="A106" s="19" t="s">
        <v>44</v>
      </c>
      <c r="B106" s="21">
        <v>426037</v>
      </c>
      <c r="C106" s="21">
        <v>586225</v>
      </c>
      <c r="D106" s="21" t="s">
        <v>162</v>
      </c>
      <c r="E106" s="19">
        <v>37072</v>
      </c>
      <c r="F106" s="19" t="s">
        <v>123</v>
      </c>
      <c r="G106" s="22">
        <v>729.00300000000004</v>
      </c>
      <c r="H106" s="22">
        <f>VLOOKUP(B:B,[4]Лист1!$B$2:$J$401,9,0)</f>
        <v>546.75225</v>
      </c>
      <c r="I106" s="24">
        <f t="shared" si="1"/>
        <v>-0.25</v>
      </c>
    </row>
    <row r="107" spans="1:9">
      <c r="A107" s="19" t="s">
        <v>44</v>
      </c>
      <c r="B107" s="21">
        <v>425979</v>
      </c>
      <c r="C107" s="21">
        <v>586224</v>
      </c>
      <c r="D107" s="21" t="s">
        <v>163</v>
      </c>
      <c r="E107" s="19">
        <v>37072</v>
      </c>
      <c r="F107" s="19" t="s">
        <v>123</v>
      </c>
      <c r="G107" s="22">
        <v>709.005</v>
      </c>
      <c r="H107" s="22">
        <f>VLOOKUP(B:B,[4]Лист1!$B$2:$J$401,9,0)</f>
        <v>531.75374999999997</v>
      </c>
      <c r="I107" s="24">
        <f t="shared" si="1"/>
        <v>-0.25</v>
      </c>
    </row>
    <row r="108" spans="1:9">
      <c r="A108" s="19" t="s">
        <v>44</v>
      </c>
      <c r="B108" s="21">
        <v>425937</v>
      </c>
      <c r="C108" s="21">
        <v>586221</v>
      </c>
      <c r="D108" s="21" t="s">
        <v>164</v>
      </c>
      <c r="E108" s="19">
        <v>37072</v>
      </c>
      <c r="F108" s="19" t="s">
        <v>123</v>
      </c>
      <c r="G108" s="22">
        <v>688.99599999999998</v>
      </c>
      <c r="H108" s="22">
        <f>VLOOKUP(B:B,[4]Лист1!$B$2:$J$401,9,0)</f>
        <v>516.74699999999996</v>
      </c>
      <c r="I108" s="24">
        <f t="shared" si="1"/>
        <v>-0.25</v>
      </c>
    </row>
    <row r="109" spans="1:9">
      <c r="A109" s="19" t="s">
        <v>44</v>
      </c>
      <c r="B109" s="21">
        <v>425926</v>
      </c>
      <c r="C109" s="21">
        <v>586220</v>
      </c>
      <c r="D109" s="21" t="s">
        <v>165</v>
      </c>
      <c r="E109" s="19">
        <v>37072</v>
      </c>
      <c r="F109" s="19" t="s">
        <v>123</v>
      </c>
      <c r="G109" s="22">
        <v>1698.9960000000001</v>
      </c>
      <c r="H109" s="22">
        <f>VLOOKUP(B:B,[4]Лист1!$B$2:$J$401,9,0)</f>
        <v>1274.2470000000001</v>
      </c>
      <c r="I109" s="24">
        <f t="shared" si="1"/>
        <v>-0.25</v>
      </c>
    </row>
    <row r="110" spans="1:9">
      <c r="A110" s="19" t="s">
        <v>44</v>
      </c>
      <c r="B110" s="21">
        <v>420046</v>
      </c>
      <c r="C110" s="21">
        <v>365726</v>
      </c>
      <c r="D110" s="21" t="s">
        <v>166</v>
      </c>
      <c r="E110" s="19">
        <v>51872</v>
      </c>
      <c r="F110" s="19" t="s">
        <v>71</v>
      </c>
      <c r="G110" s="22">
        <v>1599</v>
      </c>
      <c r="H110" s="22">
        <f>VLOOKUP(B:B,[4]Лист1!$B$2:$J$401,9,0)</f>
        <v>1199.25</v>
      </c>
      <c r="I110" s="24">
        <f t="shared" si="1"/>
        <v>-0.25</v>
      </c>
    </row>
    <row r="111" spans="1:9">
      <c r="A111" s="19" t="s">
        <v>44</v>
      </c>
      <c r="B111" s="21">
        <v>420034</v>
      </c>
      <c r="C111" s="21">
        <v>365730</v>
      </c>
      <c r="D111" s="21" t="s">
        <v>167</v>
      </c>
      <c r="E111" s="19">
        <v>51872</v>
      </c>
      <c r="F111" s="19" t="s">
        <v>71</v>
      </c>
      <c r="G111" s="22">
        <v>668.99800000000005</v>
      </c>
      <c r="H111" s="22">
        <f>VLOOKUP(B:B,[4]Лист1!$B$2:$J$401,9,0)</f>
        <v>501.74850000000004</v>
      </c>
      <c r="I111" s="24">
        <f t="shared" si="1"/>
        <v>-0.25</v>
      </c>
    </row>
    <row r="112" spans="1:9">
      <c r="A112" s="19" t="s">
        <v>44</v>
      </c>
      <c r="B112" s="21">
        <v>420030</v>
      </c>
      <c r="C112" s="21">
        <v>365732</v>
      </c>
      <c r="D112" s="21" t="s">
        <v>168</v>
      </c>
      <c r="E112" s="19">
        <v>51872</v>
      </c>
      <c r="F112" s="19" t="s">
        <v>71</v>
      </c>
      <c r="G112" s="22">
        <v>588.995</v>
      </c>
      <c r="H112" s="22">
        <f>VLOOKUP(B:B,[4]Лист1!$B$2:$J$401,9,0)</f>
        <v>441.74625000000003</v>
      </c>
      <c r="I112" s="24">
        <f t="shared" si="1"/>
        <v>-0.25</v>
      </c>
    </row>
    <row r="113" spans="1:9">
      <c r="A113" s="19" t="s">
        <v>44</v>
      </c>
      <c r="B113" s="21">
        <v>420028</v>
      </c>
      <c r="C113" s="21">
        <v>365733</v>
      </c>
      <c r="D113" s="21" t="s">
        <v>169</v>
      </c>
      <c r="E113" s="19">
        <v>51872</v>
      </c>
      <c r="F113" s="19" t="s">
        <v>71</v>
      </c>
      <c r="G113" s="22">
        <v>578.99599999999998</v>
      </c>
      <c r="H113" s="22">
        <f>VLOOKUP(B:B,[4]Лист1!$B$2:$J$401,9,0)</f>
        <v>434.24699999999996</v>
      </c>
      <c r="I113" s="24">
        <f t="shared" si="1"/>
        <v>-0.25</v>
      </c>
    </row>
    <row r="114" spans="1:9">
      <c r="A114" s="19" t="s">
        <v>44</v>
      </c>
      <c r="B114" s="21">
        <v>419862</v>
      </c>
      <c r="C114" s="21">
        <v>365734</v>
      </c>
      <c r="D114" s="21" t="s">
        <v>170</v>
      </c>
      <c r="E114" s="19">
        <v>51872</v>
      </c>
      <c r="F114" s="19" t="s">
        <v>71</v>
      </c>
      <c r="G114" s="22">
        <v>599.005</v>
      </c>
      <c r="H114" s="22">
        <f>VLOOKUP(B:B,[4]Лист1!$B$2:$J$401,9,0)</f>
        <v>449.25374999999997</v>
      </c>
      <c r="I114" s="24">
        <f t="shared" si="1"/>
        <v>-0.25</v>
      </c>
    </row>
    <row r="115" spans="1:9">
      <c r="A115" s="19" t="s">
        <v>44</v>
      </c>
      <c r="B115" s="21">
        <v>417116</v>
      </c>
      <c r="C115" s="21">
        <v>582390</v>
      </c>
      <c r="D115" s="21" t="s">
        <v>171</v>
      </c>
      <c r="E115" s="19">
        <v>31127</v>
      </c>
      <c r="F115" s="19" t="s">
        <v>46</v>
      </c>
      <c r="G115" s="22">
        <v>3669.0059999999999</v>
      </c>
      <c r="H115" s="22">
        <f>VLOOKUP(B:B,[4]Лист1!$B$2:$J$401,9,0)</f>
        <v>2751.7545</v>
      </c>
      <c r="I115" s="24">
        <f t="shared" si="1"/>
        <v>-0.25</v>
      </c>
    </row>
    <row r="116" spans="1:9">
      <c r="A116" s="19" t="s">
        <v>44</v>
      </c>
      <c r="B116" s="21">
        <v>407915</v>
      </c>
      <c r="C116" s="21">
        <v>577537</v>
      </c>
      <c r="D116" s="21" t="s">
        <v>172</v>
      </c>
      <c r="E116" s="19">
        <v>36427</v>
      </c>
      <c r="F116" s="19" t="s">
        <v>73</v>
      </c>
      <c r="G116" s="22">
        <v>849.00199999999995</v>
      </c>
      <c r="H116" s="22">
        <f>VLOOKUP(B:B,[4]Лист1!$B$2:$J$401,9,0)</f>
        <v>636.75149999999996</v>
      </c>
      <c r="I116" s="24">
        <f t="shared" si="1"/>
        <v>-0.25</v>
      </c>
    </row>
    <row r="117" spans="1:9">
      <c r="A117" s="19" t="s">
        <v>44</v>
      </c>
      <c r="B117" s="21">
        <v>407913</v>
      </c>
      <c r="C117" s="21">
        <v>577536</v>
      </c>
      <c r="D117" s="21" t="s">
        <v>173</v>
      </c>
      <c r="E117" s="19">
        <v>36427</v>
      </c>
      <c r="F117" s="19" t="s">
        <v>73</v>
      </c>
      <c r="G117" s="22">
        <v>798.99599999999998</v>
      </c>
      <c r="H117" s="22">
        <f>VLOOKUP(B:B,[4]Лист1!$B$2:$J$401,9,0)</f>
        <v>599.24699999999996</v>
      </c>
      <c r="I117" s="24">
        <f t="shared" si="1"/>
        <v>-0.25</v>
      </c>
    </row>
    <row r="118" spans="1:9">
      <c r="A118" s="19" t="s">
        <v>44</v>
      </c>
      <c r="B118" s="21">
        <v>405381</v>
      </c>
      <c r="C118" s="21">
        <v>575969</v>
      </c>
      <c r="D118" s="21" t="s">
        <v>174</v>
      </c>
      <c r="E118" s="19">
        <v>31127</v>
      </c>
      <c r="F118" s="19" t="s">
        <v>46</v>
      </c>
      <c r="G118" s="22">
        <v>939.00400000000002</v>
      </c>
      <c r="H118" s="22">
        <f>VLOOKUP(B:B,[4]Лист1!$B$2:$J$401,9,0)</f>
        <v>704.25300000000004</v>
      </c>
      <c r="I118" s="24">
        <f t="shared" si="1"/>
        <v>-0.25</v>
      </c>
    </row>
    <row r="119" spans="1:9">
      <c r="A119" s="19" t="s">
        <v>44</v>
      </c>
      <c r="B119" s="21">
        <v>403655</v>
      </c>
      <c r="C119" s="21">
        <v>575422</v>
      </c>
      <c r="D119" s="21" t="s">
        <v>175</v>
      </c>
      <c r="E119" s="19">
        <v>36427</v>
      </c>
      <c r="F119" s="19" t="s">
        <v>73</v>
      </c>
      <c r="G119" s="22">
        <v>1338.9970000000001</v>
      </c>
      <c r="H119" s="22">
        <f>VLOOKUP(B:B,[4]Лист1!$B$2:$J$401,9,0)</f>
        <v>1004.24775</v>
      </c>
      <c r="I119" s="24">
        <f t="shared" si="1"/>
        <v>-0.25</v>
      </c>
    </row>
    <row r="120" spans="1:9">
      <c r="A120" s="19" t="s">
        <v>44</v>
      </c>
      <c r="B120" s="21">
        <v>403654</v>
      </c>
      <c r="C120" s="21">
        <v>575419</v>
      </c>
      <c r="D120" s="21" t="s">
        <v>176</v>
      </c>
      <c r="E120" s="19">
        <v>36427</v>
      </c>
      <c r="F120" s="19" t="s">
        <v>73</v>
      </c>
      <c r="G120" s="22">
        <v>649</v>
      </c>
      <c r="H120" s="22">
        <f>VLOOKUP(B:B,[4]Лист1!$B$2:$J$401,9,0)</f>
        <v>486.75</v>
      </c>
      <c r="I120" s="24">
        <f t="shared" si="1"/>
        <v>-0.25</v>
      </c>
    </row>
    <row r="121" spans="1:9">
      <c r="A121" s="19" t="s">
        <v>44</v>
      </c>
      <c r="B121" s="21">
        <v>403650</v>
      </c>
      <c r="C121" s="21">
        <v>575411</v>
      </c>
      <c r="D121" s="21" t="s">
        <v>177</v>
      </c>
      <c r="E121" s="19">
        <v>36427</v>
      </c>
      <c r="F121" s="19" t="s">
        <v>73</v>
      </c>
      <c r="G121" s="22">
        <v>829.00400000000002</v>
      </c>
      <c r="H121" s="22">
        <f>VLOOKUP(B:B,[4]Лист1!$B$2:$J$401,9,0)</f>
        <v>621.75300000000004</v>
      </c>
      <c r="I121" s="24">
        <f t="shared" si="1"/>
        <v>-0.25</v>
      </c>
    </row>
    <row r="122" spans="1:9">
      <c r="A122" s="19" t="s">
        <v>44</v>
      </c>
      <c r="B122" s="21">
        <v>403591</v>
      </c>
      <c r="C122" s="21">
        <v>575398</v>
      </c>
      <c r="D122" s="21" t="s">
        <v>178</v>
      </c>
      <c r="E122" s="19">
        <v>36427</v>
      </c>
      <c r="F122" s="19" t="s">
        <v>73</v>
      </c>
      <c r="G122" s="22">
        <v>799.99699999999996</v>
      </c>
      <c r="H122" s="22">
        <f>VLOOKUP(B:B,[4]Лист1!$B$2:$J$401,9,0)</f>
        <v>599.99775</v>
      </c>
      <c r="I122" s="24">
        <f t="shared" si="1"/>
        <v>-0.25</v>
      </c>
    </row>
    <row r="123" spans="1:9">
      <c r="A123" s="19" t="s">
        <v>44</v>
      </c>
      <c r="B123" s="21">
        <v>401715</v>
      </c>
      <c r="C123" s="21">
        <v>574101</v>
      </c>
      <c r="D123" s="21" t="s">
        <v>179</v>
      </c>
      <c r="E123" s="19">
        <v>36427</v>
      </c>
      <c r="F123" s="19" t="s">
        <v>73</v>
      </c>
      <c r="G123" s="22">
        <v>519.00199999999995</v>
      </c>
      <c r="H123" s="22">
        <f>VLOOKUP(B:B,[4]Лист1!$B$2:$J$401,9,0)</f>
        <v>389.25149999999996</v>
      </c>
      <c r="I123" s="24">
        <f t="shared" si="1"/>
        <v>-0.25</v>
      </c>
    </row>
    <row r="124" spans="1:9">
      <c r="A124" s="19" t="s">
        <v>44</v>
      </c>
      <c r="B124" s="21">
        <v>398996</v>
      </c>
      <c r="C124" s="21">
        <v>574767</v>
      </c>
      <c r="D124" s="21" t="s">
        <v>180</v>
      </c>
      <c r="E124" s="19">
        <v>32325</v>
      </c>
      <c r="F124" s="19" t="s">
        <v>137</v>
      </c>
      <c r="G124" s="22">
        <v>599.00400000000002</v>
      </c>
      <c r="H124" s="22">
        <f>VLOOKUP(B:B,[4]Лист1!$B$2:$J$401,9,0)</f>
        <v>449.25300000000004</v>
      </c>
      <c r="I124" s="24">
        <f t="shared" si="1"/>
        <v>-0.25</v>
      </c>
    </row>
    <row r="125" spans="1:9">
      <c r="A125" s="19" t="s">
        <v>44</v>
      </c>
      <c r="B125" s="21">
        <v>398994</v>
      </c>
      <c r="C125" s="21">
        <v>574768</v>
      </c>
      <c r="D125" s="21" t="s">
        <v>181</v>
      </c>
      <c r="E125" s="19">
        <v>32325</v>
      </c>
      <c r="F125" s="19" t="s">
        <v>137</v>
      </c>
      <c r="G125" s="22">
        <v>588.99599999999998</v>
      </c>
      <c r="H125" s="22">
        <f>VLOOKUP(B:B,[4]Лист1!$B$2:$J$401,9,0)</f>
        <v>441.74699999999996</v>
      </c>
      <c r="I125" s="24">
        <f t="shared" si="1"/>
        <v>-0.25</v>
      </c>
    </row>
    <row r="126" spans="1:9">
      <c r="A126" s="19" t="s">
        <v>44</v>
      </c>
      <c r="B126" s="21">
        <v>389152</v>
      </c>
      <c r="C126" s="21">
        <v>569759</v>
      </c>
      <c r="D126" s="21" t="s">
        <v>182</v>
      </c>
      <c r="E126" s="19">
        <v>39096</v>
      </c>
      <c r="F126" s="19" t="s">
        <v>183</v>
      </c>
      <c r="G126" s="22">
        <v>681</v>
      </c>
      <c r="H126" s="22">
        <f>VLOOKUP(B:B,[4]Лист1!$B$2:$J$401,9,0)</f>
        <v>510.75</v>
      </c>
      <c r="I126" s="24">
        <f t="shared" si="1"/>
        <v>-0.25</v>
      </c>
    </row>
    <row r="127" spans="1:9">
      <c r="A127" s="19" t="s">
        <v>44</v>
      </c>
      <c r="B127" s="21">
        <v>361455</v>
      </c>
      <c r="C127" s="21">
        <v>553083</v>
      </c>
      <c r="D127" s="21" t="s">
        <v>184</v>
      </c>
      <c r="E127" s="19">
        <v>35904</v>
      </c>
      <c r="F127" s="19" t="s">
        <v>142</v>
      </c>
      <c r="G127" s="22">
        <v>1448.0039999999999</v>
      </c>
      <c r="H127" s="22">
        <f>VLOOKUP(B:B,[4]Лист1!$B$2:$J$401,9,0)</f>
        <v>1086.0029999999999</v>
      </c>
      <c r="I127" s="24">
        <f t="shared" si="1"/>
        <v>-0.25</v>
      </c>
    </row>
    <row r="128" spans="1:9">
      <c r="A128" s="19" t="s">
        <v>44</v>
      </c>
      <c r="B128" s="21">
        <v>361454</v>
      </c>
      <c r="C128" s="21">
        <v>553084</v>
      </c>
      <c r="D128" s="21" t="s">
        <v>185</v>
      </c>
      <c r="E128" s="19">
        <v>35904</v>
      </c>
      <c r="F128" s="19" t="s">
        <v>142</v>
      </c>
      <c r="G128" s="22">
        <v>627.99599999999998</v>
      </c>
      <c r="H128" s="22">
        <f>VLOOKUP(B:B,[4]Лист1!$B$2:$J$401,9,0)</f>
        <v>470.99699999999996</v>
      </c>
      <c r="I128" s="24">
        <f t="shared" si="1"/>
        <v>-0.25</v>
      </c>
    </row>
    <row r="129" spans="1:9">
      <c r="A129" s="19" t="s">
        <v>44</v>
      </c>
      <c r="B129" s="21">
        <v>325986</v>
      </c>
      <c r="C129" s="21">
        <v>537408</v>
      </c>
      <c r="D129" s="21" t="s">
        <v>186</v>
      </c>
      <c r="E129" s="19">
        <v>31127</v>
      </c>
      <c r="F129" s="19" t="s">
        <v>46</v>
      </c>
      <c r="G129" s="22">
        <v>949.00300000000004</v>
      </c>
      <c r="H129" s="22">
        <f>VLOOKUP(B:B,[4]Лист1!$B$2:$J$401,9,0)</f>
        <v>711.75225</v>
      </c>
      <c r="I129" s="24">
        <f t="shared" si="1"/>
        <v>-0.25</v>
      </c>
    </row>
    <row r="130" spans="1:9">
      <c r="A130" s="19" t="s">
        <v>44</v>
      </c>
      <c r="B130" s="21">
        <v>317991</v>
      </c>
      <c r="C130" s="21">
        <v>533660</v>
      </c>
      <c r="D130" s="21" t="s">
        <v>187</v>
      </c>
      <c r="E130" s="19">
        <v>31127</v>
      </c>
      <c r="F130" s="19" t="s">
        <v>46</v>
      </c>
      <c r="G130" s="22">
        <v>458.99700000000001</v>
      </c>
      <c r="H130" s="22">
        <f>VLOOKUP(B:B,[4]Лист1!$B$2:$J$401,9,0)</f>
        <v>344.24775</v>
      </c>
      <c r="I130" s="24">
        <f t="shared" ref="I130:I193" si="2">H130/G130-1</f>
        <v>-0.25</v>
      </c>
    </row>
    <row r="131" spans="1:9">
      <c r="A131" s="19" t="s">
        <v>44</v>
      </c>
      <c r="B131" s="21">
        <v>311807</v>
      </c>
      <c r="C131" s="21">
        <v>532573</v>
      </c>
      <c r="D131" s="21" t="s">
        <v>188</v>
      </c>
      <c r="E131" s="19">
        <v>35150</v>
      </c>
      <c r="F131" s="19" t="s">
        <v>57</v>
      </c>
      <c r="G131" s="22">
        <v>699.00599999999997</v>
      </c>
      <c r="H131" s="22">
        <f>VLOOKUP(B:B,[4]Лист1!$B$2:$J$401,9,0)</f>
        <v>524.25450000000001</v>
      </c>
      <c r="I131" s="24">
        <f t="shared" si="2"/>
        <v>-0.25</v>
      </c>
    </row>
    <row r="132" spans="1:9">
      <c r="A132" s="19" t="s">
        <v>44</v>
      </c>
      <c r="B132" s="21">
        <v>311742</v>
      </c>
      <c r="C132" s="21">
        <v>539286</v>
      </c>
      <c r="D132" s="21" t="s">
        <v>189</v>
      </c>
      <c r="E132" s="19">
        <v>36427</v>
      </c>
      <c r="F132" s="19" t="s">
        <v>73</v>
      </c>
      <c r="G132" s="22">
        <v>629.00199999999995</v>
      </c>
      <c r="H132" s="22">
        <f>VLOOKUP(B:B,[4]Лист1!$B$2:$J$401,9,0)</f>
        <v>471.75149999999996</v>
      </c>
      <c r="I132" s="24">
        <f t="shared" si="2"/>
        <v>-0.25</v>
      </c>
    </row>
    <row r="133" spans="1:9">
      <c r="A133" s="19" t="s">
        <v>44</v>
      </c>
      <c r="B133" s="21">
        <v>285526</v>
      </c>
      <c r="C133" s="21">
        <v>521166</v>
      </c>
      <c r="D133" s="21" t="s">
        <v>190</v>
      </c>
      <c r="E133" s="19">
        <v>31127</v>
      </c>
      <c r="F133" s="19" t="s">
        <v>46</v>
      </c>
      <c r="G133" s="22">
        <v>949.00300000000004</v>
      </c>
      <c r="H133" s="22">
        <f>VLOOKUP(B:B,[4]Лист1!$B$2:$J$401,9,0)</f>
        <v>711.75225</v>
      </c>
      <c r="I133" s="24">
        <f t="shared" si="2"/>
        <v>-0.25</v>
      </c>
    </row>
    <row r="134" spans="1:9">
      <c r="A134" s="19" t="s">
        <v>44</v>
      </c>
      <c r="B134" s="21">
        <v>285517</v>
      </c>
      <c r="C134" s="21">
        <v>521157</v>
      </c>
      <c r="D134" s="21" t="s">
        <v>191</v>
      </c>
      <c r="E134" s="19">
        <v>31127</v>
      </c>
      <c r="F134" s="19" t="s">
        <v>46</v>
      </c>
      <c r="G134" s="22">
        <v>809.00599999999997</v>
      </c>
      <c r="H134" s="22">
        <f>VLOOKUP(B:B,[4]Лист1!$B$2:$J$401,9,0)</f>
        <v>606.75450000000001</v>
      </c>
      <c r="I134" s="24">
        <f t="shared" si="2"/>
        <v>-0.25</v>
      </c>
    </row>
    <row r="135" spans="1:9">
      <c r="A135" s="19" t="s">
        <v>44</v>
      </c>
      <c r="B135" s="21">
        <v>265952</v>
      </c>
      <c r="C135" s="21">
        <v>512775</v>
      </c>
      <c r="D135" s="21" t="s">
        <v>192</v>
      </c>
      <c r="E135" s="19">
        <v>38640</v>
      </c>
      <c r="F135" s="19" t="s">
        <v>89</v>
      </c>
      <c r="G135" s="22">
        <v>1119</v>
      </c>
      <c r="H135" s="22">
        <f>VLOOKUP(B:B,[4]Лист1!$B$2:$J$401,9,0)</f>
        <v>839.25</v>
      </c>
      <c r="I135" s="24">
        <f t="shared" si="2"/>
        <v>-0.25</v>
      </c>
    </row>
    <row r="136" spans="1:9">
      <c r="A136" s="19" t="s">
        <v>44</v>
      </c>
      <c r="B136" s="21">
        <v>259148</v>
      </c>
      <c r="C136" s="21">
        <v>510357</v>
      </c>
      <c r="D136" s="21" t="s">
        <v>193</v>
      </c>
      <c r="E136" s="19">
        <v>35150</v>
      </c>
      <c r="F136" s="19" t="s">
        <v>57</v>
      </c>
      <c r="G136" s="22">
        <v>2098.998</v>
      </c>
      <c r="H136" s="22">
        <f>VLOOKUP(B:B,[4]Лист1!$B$2:$J$401,9,0)</f>
        <v>1574.2485000000001</v>
      </c>
      <c r="I136" s="24">
        <f t="shared" si="2"/>
        <v>-0.25</v>
      </c>
    </row>
    <row r="137" spans="1:9">
      <c r="A137" s="19" t="s">
        <v>44</v>
      </c>
      <c r="B137" s="21">
        <v>259123</v>
      </c>
      <c r="C137" s="21">
        <v>510353</v>
      </c>
      <c r="D137" s="21" t="s">
        <v>194</v>
      </c>
      <c r="E137" s="19">
        <v>35150</v>
      </c>
      <c r="F137" s="19" t="s">
        <v>57</v>
      </c>
      <c r="G137" s="22">
        <v>3399</v>
      </c>
      <c r="H137" s="22">
        <f>VLOOKUP(B:B,[4]Лист1!$B$2:$J$401,9,0)</f>
        <v>2549.25</v>
      </c>
      <c r="I137" s="24">
        <f t="shared" si="2"/>
        <v>-0.25</v>
      </c>
    </row>
    <row r="138" spans="1:9">
      <c r="A138" s="19" t="s">
        <v>44</v>
      </c>
      <c r="B138" s="21">
        <v>259102</v>
      </c>
      <c r="C138" s="21">
        <v>510350</v>
      </c>
      <c r="D138" s="21" t="s">
        <v>195</v>
      </c>
      <c r="E138" s="19">
        <v>35150</v>
      </c>
      <c r="F138" s="19" t="s">
        <v>57</v>
      </c>
      <c r="G138" s="22">
        <v>849.00199999999995</v>
      </c>
      <c r="H138" s="22">
        <f>VLOOKUP(B:B,[4]Лист1!$B$2:$J$401,9,0)</f>
        <v>636.75149999999996</v>
      </c>
      <c r="I138" s="24">
        <f t="shared" si="2"/>
        <v>-0.25</v>
      </c>
    </row>
    <row r="139" spans="1:9">
      <c r="A139" s="19" t="s">
        <v>44</v>
      </c>
      <c r="B139" s="21">
        <v>259100</v>
      </c>
      <c r="C139" s="21">
        <v>510349</v>
      </c>
      <c r="D139" s="21" t="s">
        <v>196</v>
      </c>
      <c r="E139" s="19">
        <v>35150</v>
      </c>
      <c r="F139" s="19" t="s">
        <v>57</v>
      </c>
      <c r="G139" s="22">
        <v>619.00300000000004</v>
      </c>
      <c r="H139" s="22">
        <f>VLOOKUP(B:B,[4]Лист1!$B$2:$J$401,9,0)</f>
        <v>464.25225</v>
      </c>
      <c r="I139" s="24">
        <f t="shared" si="2"/>
        <v>-0.25</v>
      </c>
    </row>
    <row r="140" spans="1:9">
      <c r="A140" s="19" t="s">
        <v>44</v>
      </c>
      <c r="B140" s="21">
        <v>113673</v>
      </c>
      <c r="C140" s="21">
        <v>121872</v>
      </c>
      <c r="D140" s="21" t="s">
        <v>197</v>
      </c>
      <c r="E140" s="19">
        <v>57374</v>
      </c>
      <c r="F140" s="19" t="s">
        <v>198</v>
      </c>
      <c r="G140" s="22">
        <v>1550.0039999999999</v>
      </c>
      <c r="H140" s="22">
        <f>VLOOKUP(B:B,[4]Лист1!$B$2:$J$401,9,0)</f>
        <v>1162.5029999999999</v>
      </c>
      <c r="I140" s="24">
        <f t="shared" si="2"/>
        <v>-0.25</v>
      </c>
    </row>
    <row r="141" spans="1:9">
      <c r="A141" s="19" t="s">
        <v>44</v>
      </c>
      <c r="B141" s="21">
        <v>113463</v>
      </c>
      <c r="C141" s="21">
        <v>121542</v>
      </c>
      <c r="D141" s="21" t="s">
        <v>199</v>
      </c>
      <c r="E141" s="19">
        <v>37072</v>
      </c>
      <c r="F141" s="19" t="s">
        <v>123</v>
      </c>
      <c r="G141" s="22">
        <v>328.99900000000002</v>
      </c>
      <c r="H141" s="22">
        <f>VLOOKUP(B:B,[4]Лист1!$B$2:$J$401,9,0)</f>
        <v>246.74925000000002</v>
      </c>
      <c r="I141" s="24">
        <f t="shared" si="2"/>
        <v>-0.25</v>
      </c>
    </row>
    <row r="142" spans="1:9">
      <c r="A142" s="19" t="s">
        <v>44</v>
      </c>
      <c r="B142" s="21">
        <v>110494</v>
      </c>
      <c r="C142" s="21">
        <v>119910</v>
      </c>
      <c r="D142" s="21" t="s">
        <v>200</v>
      </c>
      <c r="E142" s="19">
        <v>35150</v>
      </c>
      <c r="F142" s="19" t="s">
        <v>57</v>
      </c>
      <c r="G142" s="22">
        <v>929.005</v>
      </c>
      <c r="H142" s="22">
        <f>VLOOKUP(B:B,[4]Лист1!$B$2:$J$401,9,0)</f>
        <v>696.75374999999997</v>
      </c>
      <c r="I142" s="24">
        <f t="shared" si="2"/>
        <v>-0.25</v>
      </c>
    </row>
    <row r="143" spans="1:9">
      <c r="A143" s="19" t="s">
        <v>44</v>
      </c>
      <c r="B143" s="21">
        <v>110492</v>
      </c>
      <c r="C143" s="21">
        <v>119913</v>
      </c>
      <c r="D143" s="21" t="s">
        <v>201</v>
      </c>
      <c r="E143" s="19">
        <v>35150</v>
      </c>
      <c r="F143" s="19" t="s">
        <v>57</v>
      </c>
      <c r="G143" s="22">
        <v>1228.9970000000001</v>
      </c>
      <c r="H143" s="22">
        <f>VLOOKUP(B:B,[4]Лист1!$B$2:$J$401,9,0)</f>
        <v>921.74775</v>
      </c>
      <c r="I143" s="24">
        <f t="shared" si="2"/>
        <v>-0.25</v>
      </c>
    </row>
    <row r="144" spans="1:9">
      <c r="A144" s="19" t="s">
        <v>44</v>
      </c>
      <c r="B144" s="21">
        <v>109903</v>
      </c>
      <c r="C144" s="21">
        <v>119442</v>
      </c>
      <c r="D144" s="21" t="s">
        <v>202</v>
      </c>
      <c r="E144" s="19">
        <v>37072</v>
      </c>
      <c r="F144" s="19" t="s">
        <v>123</v>
      </c>
      <c r="G144" s="22">
        <v>660</v>
      </c>
      <c r="H144" s="22">
        <f>VLOOKUP(B:B,[4]Лист1!$B$2:$J$401,9,0)</f>
        <v>495</v>
      </c>
      <c r="I144" s="24">
        <f t="shared" si="2"/>
        <v>-0.25</v>
      </c>
    </row>
    <row r="145" spans="1:9">
      <c r="A145" s="19" t="s">
        <v>44</v>
      </c>
      <c r="B145" s="21">
        <v>109901</v>
      </c>
      <c r="C145" s="21">
        <v>119443</v>
      </c>
      <c r="D145" s="21" t="s">
        <v>203</v>
      </c>
      <c r="E145" s="19">
        <v>37072</v>
      </c>
      <c r="F145" s="19" t="s">
        <v>123</v>
      </c>
      <c r="G145" s="22">
        <v>319</v>
      </c>
      <c r="H145" s="22">
        <f>VLOOKUP(B:B,[4]Лист1!$B$2:$J$401,9,0)</f>
        <v>239.25</v>
      </c>
      <c r="I145" s="24">
        <f t="shared" si="2"/>
        <v>-0.25</v>
      </c>
    </row>
    <row r="146" spans="1:9">
      <c r="A146" s="19" t="s">
        <v>44</v>
      </c>
      <c r="B146" s="21">
        <v>107304</v>
      </c>
      <c r="C146" s="21">
        <v>118363</v>
      </c>
      <c r="D146" s="21" t="s">
        <v>204</v>
      </c>
      <c r="E146" s="19">
        <v>52616</v>
      </c>
      <c r="F146" s="19" t="s">
        <v>96</v>
      </c>
      <c r="G146" s="22">
        <v>349.99799999999999</v>
      </c>
      <c r="H146" s="22">
        <f>VLOOKUP(B:B,[4]Лист1!$B$2:$J$401,9,0)</f>
        <v>262.49849999999998</v>
      </c>
      <c r="I146" s="24">
        <f t="shared" si="2"/>
        <v>-0.25</v>
      </c>
    </row>
    <row r="147" spans="1:9">
      <c r="A147" s="19" t="s">
        <v>44</v>
      </c>
      <c r="B147" s="21">
        <v>106079</v>
      </c>
      <c r="C147" s="21">
        <v>117898</v>
      </c>
      <c r="D147" s="21" t="s">
        <v>205</v>
      </c>
      <c r="E147" s="19">
        <v>57125</v>
      </c>
      <c r="F147" s="19" t="s">
        <v>94</v>
      </c>
      <c r="G147" s="22">
        <v>519.00199999999995</v>
      </c>
      <c r="H147" s="22">
        <f>VLOOKUP(B:B,[4]Лист1!$B$2:$J$401,9,0)</f>
        <v>389.25149999999996</v>
      </c>
      <c r="I147" s="24">
        <f t="shared" si="2"/>
        <v>-0.25</v>
      </c>
    </row>
    <row r="148" spans="1:9">
      <c r="A148" s="19" t="s">
        <v>44</v>
      </c>
      <c r="B148" s="21">
        <v>106077</v>
      </c>
      <c r="C148" s="21">
        <v>117899</v>
      </c>
      <c r="D148" s="21" t="s">
        <v>206</v>
      </c>
      <c r="E148" s="19">
        <v>57125</v>
      </c>
      <c r="F148" s="19" t="s">
        <v>94</v>
      </c>
      <c r="G148" s="22">
        <v>548.99900000000002</v>
      </c>
      <c r="H148" s="22">
        <f>VLOOKUP(B:B,[4]Лист1!$B$2:$J$401,9,0)</f>
        <v>411.74925000000002</v>
      </c>
      <c r="I148" s="24">
        <f t="shared" si="2"/>
        <v>-0.25</v>
      </c>
    </row>
    <row r="149" spans="1:9">
      <c r="A149" s="19" t="s">
        <v>44</v>
      </c>
      <c r="B149" s="21">
        <v>106063</v>
      </c>
      <c r="C149" s="21">
        <v>117900</v>
      </c>
      <c r="D149" s="21" t="s">
        <v>207</v>
      </c>
      <c r="E149" s="19">
        <v>57125</v>
      </c>
      <c r="F149" s="19" t="s">
        <v>94</v>
      </c>
      <c r="G149" s="22">
        <v>698.995</v>
      </c>
      <c r="H149" s="22">
        <f>VLOOKUP(B:B,[4]Лист1!$B$2:$J$401,9,0)</f>
        <v>524.24625000000003</v>
      </c>
      <c r="I149" s="24">
        <f t="shared" si="2"/>
        <v>-0.25</v>
      </c>
    </row>
    <row r="150" spans="1:9">
      <c r="A150" s="19" t="s">
        <v>44</v>
      </c>
      <c r="B150" s="21">
        <v>102537</v>
      </c>
      <c r="C150" s="21">
        <v>114738</v>
      </c>
      <c r="D150" s="21" t="s">
        <v>208</v>
      </c>
      <c r="E150" s="19">
        <v>34839</v>
      </c>
      <c r="F150" s="19" t="s">
        <v>46</v>
      </c>
      <c r="G150" s="22">
        <v>639.00099999999998</v>
      </c>
      <c r="H150" s="22">
        <f>VLOOKUP(B:B,[4]Лист1!$B$2:$J$401,9,0)</f>
        <v>479.25074999999998</v>
      </c>
      <c r="I150" s="24">
        <f t="shared" si="2"/>
        <v>-0.25</v>
      </c>
    </row>
    <row r="151" spans="1:9">
      <c r="A151" s="19" t="s">
        <v>44</v>
      </c>
      <c r="B151" s="21">
        <v>97941</v>
      </c>
      <c r="C151" s="21">
        <v>110705</v>
      </c>
      <c r="D151" s="21" t="s">
        <v>209</v>
      </c>
      <c r="E151" s="19">
        <v>57029</v>
      </c>
      <c r="F151" s="19" t="s">
        <v>99</v>
      </c>
      <c r="G151" s="22">
        <v>1179.002</v>
      </c>
      <c r="H151" s="22">
        <f>VLOOKUP(B:B,[4]Лист1!$B$2:$J$401,9,0)</f>
        <v>884.25149999999996</v>
      </c>
      <c r="I151" s="24">
        <f t="shared" si="2"/>
        <v>-0.25</v>
      </c>
    </row>
    <row r="152" spans="1:9">
      <c r="A152" s="19" t="s">
        <v>44</v>
      </c>
      <c r="B152" s="21">
        <v>97198</v>
      </c>
      <c r="C152" s="21">
        <v>110714</v>
      </c>
      <c r="D152" s="21" t="s">
        <v>210</v>
      </c>
      <c r="E152" s="19">
        <v>57029</v>
      </c>
      <c r="F152" s="19" t="s">
        <v>99</v>
      </c>
      <c r="G152" s="22">
        <v>2726.1840000000002</v>
      </c>
      <c r="H152" s="22">
        <f>VLOOKUP(B:B,[4]Лист1!$B$2:$J$401,9,0)</f>
        <v>2044.6380000000001</v>
      </c>
      <c r="I152" s="24">
        <f t="shared" si="2"/>
        <v>-0.25</v>
      </c>
    </row>
    <row r="153" spans="1:9">
      <c r="A153" s="19" t="s">
        <v>44</v>
      </c>
      <c r="B153" s="21">
        <v>97197</v>
      </c>
      <c r="C153" s="21">
        <v>110715</v>
      </c>
      <c r="D153" s="21" t="s">
        <v>211</v>
      </c>
      <c r="E153" s="19">
        <v>57029</v>
      </c>
      <c r="F153" s="19" t="s">
        <v>99</v>
      </c>
      <c r="G153" s="22">
        <v>998.99800000000005</v>
      </c>
      <c r="H153" s="22">
        <f>VLOOKUP(B:B,[4]Лист1!$B$2:$J$401,9,0)</f>
        <v>749.24850000000004</v>
      </c>
      <c r="I153" s="24">
        <f t="shared" si="2"/>
        <v>-0.25</v>
      </c>
    </row>
    <row r="154" spans="1:9">
      <c r="A154" s="19" t="s">
        <v>44</v>
      </c>
      <c r="B154" s="21">
        <v>97179</v>
      </c>
      <c r="C154" s="21">
        <v>110716</v>
      </c>
      <c r="D154" s="21" t="s">
        <v>212</v>
      </c>
      <c r="E154" s="19">
        <v>57029</v>
      </c>
      <c r="F154" s="19" t="s">
        <v>99</v>
      </c>
      <c r="G154" s="22">
        <v>998.99800000000005</v>
      </c>
      <c r="H154" s="22">
        <f>VLOOKUP(B:B,[4]Лист1!$B$2:$J$401,9,0)</f>
        <v>749.24850000000004</v>
      </c>
      <c r="I154" s="24">
        <f t="shared" si="2"/>
        <v>-0.25</v>
      </c>
    </row>
    <row r="155" spans="1:9">
      <c r="A155" s="19" t="s">
        <v>44</v>
      </c>
      <c r="B155" s="21">
        <v>97175</v>
      </c>
      <c r="C155" s="21">
        <v>110724</v>
      </c>
      <c r="D155" s="21" t="s">
        <v>213</v>
      </c>
      <c r="E155" s="19">
        <v>57029</v>
      </c>
      <c r="F155" s="19" t="s">
        <v>99</v>
      </c>
      <c r="G155" s="22">
        <v>599.005</v>
      </c>
      <c r="H155" s="22">
        <f>VLOOKUP(B:B,[4]Лист1!$B$2:$J$401,9,0)</f>
        <v>449.25374999999997</v>
      </c>
      <c r="I155" s="24">
        <f t="shared" si="2"/>
        <v>-0.25</v>
      </c>
    </row>
    <row r="156" spans="1:9">
      <c r="A156" s="19" t="s">
        <v>44</v>
      </c>
      <c r="B156" s="21">
        <v>96634</v>
      </c>
      <c r="C156" s="21">
        <v>109775</v>
      </c>
      <c r="D156" s="21" t="s">
        <v>214</v>
      </c>
      <c r="E156" s="19">
        <v>31127</v>
      </c>
      <c r="F156" s="19" t="s">
        <v>46</v>
      </c>
      <c r="G156" s="22">
        <v>789</v>
      </c>
      <c r="H156" s="22">
        <f>VLOOKUP(B:B,[4]Лист1!$B$2:$J$401,9,0)</f>
        <v>591.75</v>
      </c>
      <c r="I156" s="24">
        <f t="shared" si="2"/>
        <v>-0.25</v>
      </c>
    </row>
    <row r="157" spans="1:9">
      <c r="A157" s="19" t="s">
        <v>44</v>
      </c>
      <c r="B157" s="21">
        <v>95161</v>
      </c>
      <c r="C157" s="21">
        <v>106703</v>
      </c>
      <c r="D157" s="21" t="s">
        <v>215</v>
      </c>
      <c r="E157" s="19">
        <v>35150</v>
      </c>
      <c r="F157" s="19" t="s">
        <v>57</v>
      </c>
      <c r="G157" s="22">
        <v>519.00199999999995</v>
      </c>
      <c r="H157" s="22">
        <f>VLOOKUP(B:B,[4]Лист1!$B$2:$J$401,9,0)</f>
        <v>389.25149999999996</v>
      </c>
      <c r="I157" s="24">
        <f t="shared" si="2"/>
        <v>-0.25</v>
      </c>
    </row>
    <row r="158" spans="1:9">
      <c r="A158" s="19" t="s">
        <v>44</v>
      </c>
      <c r="B158" s="21">
        <v>95154</v>
      </c>
      <c r="C158" s="21">
        <v>106713</v>
      </c>
      <c r="D158" s="21" t="s">
        <v>216</v>
      </c>
      <c r="E158" s="19">
        <v>35150</v>
      </c>
      <c r="F158" s="19" t="s">
        <v>57</v>
      </c>
      <c r="G158" s="22">
        <v>998.99800000000005</v>
      </c>
      <c r="H158" s="22">
        <f>VLOOKUP(B:B,[4]Лист1!$B$2:$J$401,9,0)</f>
        <v>749.24850000000004</v>
      </c>
      <c r="I158" s="24">
        <f t="shared" si="2"/>
        <v>-0.25</v>
      </c>
    </row>
    <row r="159" spans="1:9">
      <c r="A159" s="19" t="s">
        <v>44</v>
      </c>
      <c r="B159" s="21">
        <v>94899</v>
      </c>
      <c r="C159" s="21">
        <v>106345</v>
      </c>
      <c r="D159" s="21" t="s">
        <v>217</v>
      </c>
      <c r="E159" s="19">
        <v>36427</v>
      </c>
      <c r="F159" s="19" t="s">
        <v>73</v>
      </c>
      <c r="G159" s="22">
        <v>739.00199999999995</v>
      </c>
      <c r="H159" s="22">
        <f>VLOOKUP(B:B,[4]Лист1!$B$2:$J$401,9,0)</f>
        <v>554.25149999999996</v>
      </c>
      <c r="I159" s="24">
        <f t="shared" si="2"/>
        <v>-0.25</v>
      </c>
    </row>
    <row r="160" spans="1:9">
      <c r="A160" s="19" t="s">
        <v>44</v>
      </c>
      <c r="B160" s="21">
        <v>94898</v>
      </c>
      <c r="C160" s="21">
        <v>106346</v>
      </c>
      <c r="D160" s="21" t="s">
        <v>218</v>
      </c>
      <c r="E160" s="19">
        <v>35150</v>
      </c>
      <c r="F160" s="19" t="s">
        <v>57</v>
      </c>
      <c r="G160" s="22">
        <v>809.00599999999997</v>
      </c>
      <c r="H160" s="22">
        <f>VLOOKUP(B:B,[4]Лист1!$B$2:$J$401,9,0)</f>
        <v>606.75450000000001</v>
      </c>
      <c r="I160" s="24">
        <f t="shared" si="2"/>
        <v>-0.25</v>
      </c>
    </row>
    <row r="161" spans="1:9">
      <c r="A161" s="19" t="s">
        <v>44</v>
      </c>
      <c r="B161" s="21">
        <v>94881</v>
      </c>
      <c r="C161" s="21">
        <v>106354</v>
      </c>
      <c r="D161" s="21" t="s">
        <v>219</v>
      </c>
      <c r="E161" s="19">
        <v>35150</v>
      </c>
      <c r="F161" s="19" t="s">
        <v>57</v>
      </c>
      <c r="G161" s="22">
        <v>819.005</v>
      </c>
      <c r="H161" s="22">
        <f>VLOOKUP(B:B,[4]Лист1!$B$2:$J$401,9,0)</f>
        <v>614.25374999999997</v>
      </c>
      <c r="I161" s="24">
        <f t="shared" si="2"/>
        <v>-0.25</v>
      </c>
    </row>
    <row r="162" spans="1:9">
      <c r="A162" s="19" t="s">
        <v>44</v>
      </c>
      <c r="B162" s="21">
        <v>94534</v>
      </c>
      <c r="C162" s="21">
        <v>104908</v>
      </c>
      <c r="D162" s="21" t="s">
        <v>220</v>
      </c>
      <c r="E162" s="19">
        <v>51872</v>
      </c>
      <c r="F162" s="19" t="s">
        <v>71</v>
      </c>
      <c r="G162" s="22">
        <v>559.00900000000001</v>
      </c>
      <c r="H162" s="22">
        <f>VLOOKUP(B:B,[4]Лист1!$B$2:$J$401,9,0)</f>
        <v>419.25675000000001</v>
      </c>
      <c r="I162" s="24">
        <f t="shared" si="2"/>
        <v>-0.25</v>
      </c>
    </row>
    <row r="163" spans="1:9">
      <c r="A163" s="19" t="s">
        <v>44</v>
      </c>
      <c r="B163" s="21">
        <v>94530</v>
      </c>
      <c r="C163" s="21">
        <v>104917</v>
      </c>
      <c r="D163" s="21" t="s">
        <v>221</v>
      </c>
      <c r="E163" s="19">
        <v>51872</v>
      </c>
      <c r="F163" s="19" t="s">
        <v>71</v>
      </c>
      <c r="G163" s="22">
        <v>1699.008</v>
      </c>
      <c r="H163" s="22">
        <f>VLOOKUP(B:B,[4]Лист1!$B$2:$J$401,9,0)</f>
        <v>1274.2560000000001</v>
      </c>
      <c r="I163" s="24">
        <f t="shared" si="2"/>
        <v>-0.25</v>
      </c>
    </row>
    <row r="164" spans="1:9">
      <c r="A164" s="19" t="s">
        <v>44</v>
      </c>
      <c r="B164" s="21">
        <v>94527</v>
      </c>
      <c r="C164" s="21">
        <v>104920</v>
      </c>
      <c r="D164" s="21" t="s">
        <v>222</v>
      </c>
      <c r="E164" s="19">
        <v>51872</v>
      </c>
      <c r="F164" s="19" t="s">
        <v>71</v>
      </c>
      <c r="G164" s="22">
        <v>649</v>
      </c>
      <c r="H164" s="22">
        <f>VLOOKUP(B:B,[4]Лист1!$B$2:$J$401,9,0)</f>
        <v>486.75</v>
      </c>
      <c r="I164" s="24">
        <f t="shared" si="2"/>
        <v>-0.25</v>
      </c>
    </row>
    <row r="165" spans="1:9">
      <c r="A165" s="19" t="s">
        <v>44</v>
      </c>
      <c r="B165" s="21">
        <v>94526</v>
      </c>
      <c r="C165" s="21">
        <v>104921</v>
      </c>
      <c r="D165" s="21" t="s">
        <v>223</v>
      </c>
      <c r="E165" s="19">
        <v>51872</v>
      </c>
      <c r="F165" s="19" t="s">
        <v>71</v>
      </c>
      <c r="G165" s="22">
        <v>579.00699999999995</v>
      </c>
      <c r="H165" s="22">
        <f>VLOOKUP(B:B,[4]Лист1!$B$2:$J$401,9,0)</f>
        <v>434.25524999999993</v>
      </c>
      <c r="I165" s="24">
        <f t="shared" si="2"/>
        <v>-0.25</v>
      </c>
    </row>
    <row r="166" spans="1:9">
      <c r="A166" s="19" t="s">
        <v>44</v>
      </c>
      <c r="B166" s="21">
        <v>94525</v>
      </c>
      <c r="C166" s="21">
        <v>104930</v>
      </c>
      <c r="D166" s="21" t="s">
        <v>224</v>
      </c>
      <c r="E166" s="19">
        <v>51872</v>
      </c>
      <c r="F166" s="19" t="s">
        <v>71</v>
      </c>
      <c r="G166" s="22">
        <v>589.00599999999997</v>
      </c>
      <c r="H166" s="22">
        <f>VLOOKUP(B:B,[4]Лист1!$B$2:$J$401,9,0)</f>
        <v>441.75450000000001</v>
      </c>
      <c r="I166" s="24">
        <f t="shared" si="2"/>
        <v>-0.25</v>
      </c>
    </row>
    <row r="167" spans="1:9">
      <c r="A167" s="19" t="s">
        <v>44</v>
      </c>
      <c r="B167" s="21">
        <v>89124</v>
      </c>
      <c r="C167" s="21">
        <v>98350</v>
      </c>
      <c r="D167" s="21" t="s">
        <v>225</v>
      </c>
      <c r="E167" s="19">
        <v>37072</v>
      </c>
      <c r="F167" s="19" t="s">
        <v>123</v>
      </c>
      <c r="G167" s="22">
        <v>399.00299999999999</v>
      </c>
      <c r="H167" s="22">
        <f>VLOOKUP(B:B,[4]Лист1!$B$2:$J$401,9,0)</f>
        <v>299.25225</v>
      </c>
      <c r="I167" s="24">
        <f t="shared" si="2"/>
        <v>-0.25</v>
      </c>
    </row>
    <row r="168" spans="1:9">
      <c r="A168" s="19" t="s">
        <v>44</v>
      </c>
      <c r="B168" s="21">
        <v>44117</v>
      </c>
      <c r="C168" s="21">
        <v>54384</v>
      </c>
      <c r="D168" s="21" t="s">
        <v>226</v>
      </c>
      <c r="E168" s="19">
        <v>37072</v>
      </c>
      <c r="F168" s="19" t="s">
        <v>123</v>
      </c>
      <c r="G168" s="22">
        <v>269.005</v>
      </c>
      <c r="H168" s="22">
        <f>VLOOKUP(B:B,[4]Лист1!$B$2:$J$401,9,0)</f>
        <v>201.75375</v>
      </c>
      <c r="I168" s="24">
        <f t="shared" si="2"/>
        <v>-0.25</v>
      </c>
    </row>
    <row r="169" spans="1:9">
      <c r="A169" s="19" t="s">
        <v>44</v>
      </c>
      <c r="B169" s="21">
        <v>28558</v>
      </c>
      <c r="C169" s="21">
        <v>40572</v>
      </c>
      <c r="D169" s="21" t="s">
        <v>227</v>
      </c>
      <c r="E169" s="19">
        <v>52616</v>
      </c>
      <c r="F169" s="19" t="s">
        <v>96</v>
      </c>
      <c r="G169" s="22">
        <v>410.00299999999999</v>
      </c>
      <c r="H169" s="22">
        <f>VLOOKUP(B:B,[4]Лист1!$B$2:$J$401,9,0)</f>
        <v>307.50225</v>
      </c>
      <c r="I169" s="24">
        <f t="shared" si="2"/>
        <v>-0.25</v>
      </c>
    </row>
    <row r="170" spans="1:9">
      <c r="A170" s="19" t="s">
        <v>44</v>
      </c>
      <c r="B170" s="21">
        <v>513190</v>
      </c>
      <c r="C170" s="21">
        <v>633333</v>
      </c>
      <c r="D170" s="21" t="s">
        <v>228</v>
      </c>
      <c r="E170" s="19">
        <v>31127</v>
      </c>
      <c r="F170" s="19" t="s">
        <v>46</v>
      </c>
      <c r="G170" s="22">
        <v>179.00299999999999</v>
      </c>
      <c r="H170" s="22">
        <f>VLOOKUP(B:B,[4]Лист1!$B$2:$J$401,9,0)</f>
        <v>134.25225</v>
      </c>
      <c r="I170" s="24">
        <f t="shared" si="2"/>
        <v>-0.24999999999999989</v>
      </c>
    </row>
    <row r="171" spans="1:9">
      <c r="A171" s="19" t="s">
        <v>44</v>
      </c>
      <c r="B171" s="21">
        <v>434033</v>
      </c>
      <c r="C171" s="21">
        <v>588469</v>
      </c>
      <c r="D171" s="21" t="s">
        <v>229</v>
      </c>
      <c r="E171" s="19">
        <v>35150</v>
      </c>
      <c r="F171" s="19" t="s">
        <v>57</v>
      </c>
      <c r="G171" s="22">
        <v>899.00800000000004</v>
      </c>
      <c r="H171" s="22">
        <f>VLOOKUP(B:B,[4]Лист1!$B$2:$J$401,9,0)</f>
        <v>674.25600000000009</v>
      </c>
      <c r="I171" s="24">
        <f t="shared" si="2"/>
        <v>-0.24999999999999989</v>
      </c>
    </row>
    <row r="172" spans="1:9">
      <c r="A172" s="19" t="s">
        <v>44</v>
      </c>
      <c r="B172" s="21">
        <v>403622</v>
      </c>
      <c r="C172" s="21">
        <v>575403</v>
      </c>
      <c r="D172" s="21" t="s">
        <v>230</v>
      </c>
      <c r="E172" s="19">
        <v>36427</v>
      </c>
      <c r="F172" s="19" t="s">
        <v>73</v>
      </c>
      <c r="G172" s="22">
        <v>768.99900000000002</v>
      </c>
      <c r="H172" s="22">
        <f>VLOOKUP(B:B,[4]Лист1!$B$2:$J$401,9,0)</f>
        <v>576.74925000000007</v>
      </c>
      <c r="I172" s="24">
        <f t="shared" si="2"/>
        <v>-0.24999999999999989</v>
      </c>
    </row>
    <row r="173" spans="1:9">
      <c r="A173" s="19" t="s">
        <v>44</v>
      </c>
      <c r="B173" s="21">
        <v>379714</v>
      </c>
      <c r="C173" s="21">
        <v>561846</v>
      </c>
      <c r="D173" s="21" t="s">
        <v>231</v>
      </c>
      <c r="E173" s="19">
        <v>31127</v>
      </c>
      <c r="F173" s="19" t="s">
        <v>46</v>
      </c>
      <c r="G173" s="22">
        <v>499.00400000000002</v>
      </c>
      <c r="H173" s="22">
        <f>VLOOKUP(B:B,[4]Лист1!$B$2:$J$401,9,0)</f>
        <v>374.25300000000004</v>
      </c>
      <c r="I173" s="24">
        <f t="shared" si="2"/>
        <v>-0.24999999999999989</v>
      </c>
    </row>
    <row r="174" spans="1:9">
      <c r="A174" s="19" t="s">
        <v>44</v>
      </c>
      <c r="B174" s="21">
        <v>102538</v>
      </c>
      <c r="C174" s="21">
        <v>114739</v>
      </c>
      <c r="D174" s="21" t="s">
        <v>232</v>
      </c>
      <c r="E174" s="19">
        <v>34839</v>
      </c>
      <c r="F174" s="19" t="s">
        <v>46</v>
      </c>
      <c r="G174" s="22">
        <v>768.99900000000002</v>
      </c>
      <c r="H174" s="22">
        <f>VLOOKUP(B:B,[4]Лист1!$B$2:$J$401,9,0)</f>
        <v>576.74925000000007</v>
      </c>
      <c r="I174" s="24">
        <f t="shared" si="2"/>
        <v>-0.24999999999999989</v>
      </c>
    </row>
    <row r="175" spans="1:9">
      <c r="A175" s="19" t="s">
        <v>44</v>
      </c>
      <c r="B175" s="21">
        <v>36136</v>
      </c>
      <c r="C175" s="21">
        <v>46101</v>
      </c>
      <c r="D175" s="21" t="s">
        <v>233</v>
      </c>
      <c r="E175" s="19">
        <v>35150</v>
      </c>
      <c r="F175" s="19" t="s">
        <v>57</v>
      </c>
      <c r="G175" s="22">
        <v>878.99900000000002</v>
      </c>
      <c r="H175" s="22">
        <f>VLOOKUP(B:B,[4]Лист1!$B$2:$J$401,9,0)</f>
        <v>659.24925000000007</v>
      </c>
      <c r="I175" s="24">
        <f t="shared" si="2"/>
        <v>-0.24999999999999989</v>
      </c>
    </row>
    <row r="176" spans="1:9">
      <c r="A176" s="19" t="s">
        <v>44</v>
      </c>
      <c r="B176" s="21">
        <v>36133</v>
      </c>
      <c r="C176" s="21">
        <v>46105</v>
      </c>
      <c r="D176" s="21" t="s">
        <v>234</v>
      </c>
      <c r="E176" s="19">
        <v>35150</v>
      </c>
      <c r="F176" s="19" t="s">
        <v>57</v>
      </c>
      <c r="G176" s="22">
        <v>878.99900000000002</v>
      </c>
      <c r="H176" s="22">
        <f>VLOOKUP(B:B,[4]Лист1!$B$2:$J$401,9,0)</f>
        <v>659.24925000000007</v>
      </c>
      <c r="I176" s="24">
        <f t="shared" si="2"/>
        <v>-0.24999999999999989</v>
      </c>
    </row>
    <row r="177" spans="1:9">
      <c r="A177" s="19" t="s">
        <v>44</v>
      </c>
      <c r="B177" s="21">
        <v>403652</v>
      </c>
      <c r="C177" s="21">
        <v>575416</v>
      </c>
      <c r="D177" s="21" t="s">
        <v>235</v>
      </c>
      <c r="E177" s="19">
        <v>36427</v>
      </c>
      <c r="F177" s="19" t="s">
        <v>73</v>
      </c>
      <c r="G177" s="22">
        <v>729.00300000000004</v>
      </c>
      <c r="H177" s="22">
        <f>VLOOKUP(B:B,[4]Лист1!$B$2:$J$401,9,0)</f>
        <v>583.20240000000001</v>
      </c>
      <c r="I177" s="24">
        <f t="shared" si="2"/>
        <v>-0.20000000000000007</v>
      </c>
    </row>
    <row r="178" spans="1:9">
      <c r="A178" s="19" t="s">
        <v>44</v>
      </c>
      <c r="B178" s="21">
        <v>400492</v>
      </c>
      <c r="C178" s="21">
        <v>573746</v>
      </c>
      <c r="D178" s="21" t="s">
        <v>236</v>
      </c>
      <c r="E178" s="19">
        <v>31127</v>
      </c>
      <c r="F178" s="19" t="s">
        <v>46</v>
      </c>
      <c r="G178" s="22">
        <v>749.00099999999998</v>
      </c>
      <c r="H178" s="22">
        <f>VLOOKUP(B:B,[4]Лист1!$B$2:$J$401,9,0)</f>
        <v>599.20079999999996</v>
      </c>
      <c r="I178" s="24">
        <f t="shared" si="2"/>
        <v>-0.20000000000000007</v>
      </c>
    </row>
    <row r="179" spans="1:9">
      <c r="A179" s="19" t="s">
        <v>44</v>
      </c>
      <c r="B179" s="21">
        <v>113795</v>
      </c>
      <c r="C179" s="21">
        <v>121845</v>
      </c>
      <c r="D179" s="21" t="s">
        <v>237</v>
      </c>
      <c r="E179" s="19">
        <v>37072</v>
      </c>
      <c r="F179" s="19" t="s">
        <v>123</v>
      </c>
      <c r="G179" s="22">
        <v>339.00900000000001</v>
      </c>
      <c r="H179" s="22">
        <f>VLOOKUP(B:B,[4]Лист1!$B$2:$J$401,9,0)</f>
        <v>271.2072</v>
      </c>
      <c r="I179" s="24">
        <f t="shared" si="2"/>
        <v>-0.20000000000000007</v>
      </c>
    </row>
    <row r="180" spans="1:9">
      <c r="A180" s="19" t="s">
        <v>44</v>
      </c>
      <c r="B180" s="21">
        <v>94532</v>
      </c>
      <c r="C180" s="21">
        <v>104915</v>
      </c>
      <c r="D180" s="21" t="s">
        <v>238</v>
      </c>
      <c r="E180" s="19">
        <v>51872</v>
      </c>
      <c r="F180" s="19" t="s">
        <v>71</v>
      </c>
      <c r="G180" s="22">
        <v>729.00300000000004</v>
      </c>
      <c r="H180" s="22">
        <f>VLOOKUP(B:B,[4]Лист1!$B$2:$J$401,9,0)</f>
        <v>583.20240000000001</v>
      </c>
      <c r="I180" s="24">
        <f t="shared" si="2"/>
        <v>-0.20000000000000007</v>
      </c>
    </row>
    <row r="181" spans="1:9">
      <c r="A181" s="19" t="s">
        <v>44</v>
      </c>
      <c r="B181" s="21">
        <v>564937</v>
      </c>
      <c r="C181" s="21">
        <v>8752</v>
      </c>
      <c r="D181" s="21" t="s">
        <v>239</v>
      </c>
      <c r="E181" s="19">
        <v>37072</v>
      </c>
      <c r="F181" s="19" t="s">
        <v>123</v>
      </c>
      <c r="G181" s="22">
        <v>499.00400000000002</v>
      </c>
      <c r="H181" s="22">
        <f>VLOOKUP(B:B,[4]Лист1!$B$2:$J$401,9,0)</f>
        <v>399.20320000000004</v>
      </c>
      <c r="I181" s="24">
        <f t="shared" si="2"/>
        <v>-0.19999999999999996</v>
      </c>
    </row>
    <row r="182" spans="1:9">
      <c r="A182" s="19" t="s">
        <v>44</v>
      </c>
      <c r="B182" s="21">
        <v>564935</v>
      </c>
      <c r="C182" s="21">
        <v>8750</v>
      </c>
      <c r="D182" s="21" t="s">
        <v>240</v>
      </c>
      <c r="E182" s="19">
        <v>37072</v>
      </c>
      <c r="F182" s="19" t="s">
        <v>123</v>
      </c>
      <c r="G182" s="22">
        <v>458.99700000000001</v>
      </c>
      <c r="H182" s="22">
        <f>VLOOKUP(B:B,[4]Лист1!$B$2:$J$401,9,0)</f>
        <v>367.19760000000002</v>
      </c>
      <c r="I182" s="24">
        <f t="shared" si="2"/>
        <v>-0.19999999999999996</v>
      </c>
    </row>
    <row r="183" spans="1:9">
      <c r="A183" s="19" t="s">
        <v>44</v>
      </c>
      <c r="B183" s="21">
        <v>558643</v>
      </c>
      <c r="C183" s="21">
        <v>662594</v>
      </c>
      <c r="D183" s="21" t="s">
        <v>241</v>
      </c>
      <c r="E183" s="19">
        <v>51597</v>
      </c>
      <c r="F183" s="19" t="s">
        <v>242</v>
      </c>
      <c r="G183" s="22">
        <v>1221.9960000000001</v>
      </c>
      <c r="H183" s="22">
        <f>VLOOKUP(B:B,[4]Лист1!$B$2:$J$401,9,0)</f>
        <v>977.59680000000014</v>
      </c>
      <c r="I183" s="24">
        <f t="shared" si="2"/>
        <v>-0.19999999999999996</v>
      </c>
    </row>
    <row r="184" spans="1:9">
      <c r="A184" s="19" t="s">
        <v>44</v>
      </c>
      <c r="B184" s="21">
        <v>550013</v>
      </c>
      <c r="C184" s="21">
        <v>659079</v>
      </c>
      <c r="D184" s="21" t="s">
        <v>243</v>
      </c>
      <c r="E184" s="19">
        <v>50038</v>
      </c>
      <c r="F184" s="19" t="s">
        <v>132</v>
      </c>
      <c r="G184" s="22">
        <v>1149.9960000000001</v>
      </c>
      <c r="H184" s="22">
        <f>VLOOKUP(B:B,[4]Лист1!$B$2:$J$401,9,0)</f>
        <v>919.99680000000012</v>
      </c>
      <c r="I184" s="24">
        <f t="shared" si="2"/>
        <v>-0.19999999999999996</v>
      </c>
    </row>
    <row r="185" spans="1:9">
      <c r="A185" s="19" t="s">
        <v>44</v>
      </c>
      <c r="B185" s="21">
        <v>548547</v>
      </c>
      <c r="C185" s="21">
        <v>654467</v>
      </c>
      <c r="D185" s="21" t="s">
        <v>244</v>
      </c>
      <c r="E185" s="19">
        <v>35150</v>
      </c>
      <c r="F185" s="19" t="s">
        <v>57</v>
      </c>
      <c r="G185" s="22">
        <v>1888.9970000000001</v>
      </c>
      <c r="H185" s="22">
        <f>VLOOKUP(B:B,[4]Лист1!$B$2:$J$401,9,0)</f>
        <v>1511.1976000000002</v>
      </c>
      <c r="I185" s="24">
        <f t="shared" si="2"/>
        <v>-0.19999999999999996</v>
      </c>
    </row>
    <row r="186" spans="1:9">
      <c r="A186" s="19" t="s">
        <v>44</v>
      </c>
      <c r="B186" s="21">
        <v>473890</v>
      </c>
      <c r="C186" s="21">
        <v>621630</v>
      </c>
      <c r="D186" s="21" t="s">
        <v>245</v>
      </c>
      <c r="E186" s="19">
        <v>36729</v>
      </c>
      <c r="F186" s="19" t="s">
        <v>63</v>
      </c>
      <c r="G186" s="22">
        <v>2799</v>
      </c>
      <c r="H186" s="22">
        <f>VLOOKUP(B:B,[4]Лист1!$B$2:$J$401,9,0)</f>
        <v>2239.2000000000003</v>
      </c>
      <c r="I186" s="24">
        <f t="shared" si="2"/>
        <v>-0.19999999999999996</v>
      </c>
    </row>
    <row r="187" spans="1:9">
      <c r="A187" s="19" t="s">
        <v>44</v>
      </c>
      <c r="B187" s="21">
        <v>473475</v>
      </c>
      <c r="C187" s="21">
        <v>611976</v>
      </c>
      <c r="D187" s="21" t="s">
        <v>246</v>
      </c>
      <c r="E187" s="19">
        <v>31127</v>
      </c>
      <c r="F187" s="19" t="s">
        <v>46</v>
      </c>
      <c r="G187" s="22">
        <v>1248.9949999999999</v>
      </c>
      <c r="H187" s="22">
        <f>VLOOKUP(B:B,[4]Лист1!$B$2:$J$401,9,0)</f>
        <v>999.19599999999991</v>
      </c>
      <c r="I187" s="24">
        <f t="shared" si="2"/>
        <v>-0.19999999999999996</v>
      </c>
    </row>
    <row r="188" spans="1:9">
      <c r="A188" s="19" t="s">
        <v>44</v>
      </c>
      <c r="B188" s="21">
        <v>437189</v>
      </c>
      <c r="C188" s="21">
        <v>590710</v>
      </c>
      <c r="D188" s="21" t="s">
        <v>247</v>
      </c>
      <c r="E188" s="19">
        <v>35150</v>
      </c>
      <c r="F188" s="19" t="s">
        <v>57</v>
      </c>
      <c r="G188" s="22">
        <v>1199</v>
      </c>
      <c r="H188" s="22">
        <f>VLOOKUP(B:B,[4]Лист1!$B$2:$J$401,9,0)</f>
        <v>959.2</v>
      </c>
      <c r="I188" s="24">
        <f t="shared" si="2"/>
        <v>-0.19999999999999996</v>
      </c>
    </row>
    <row r="189" spans="1:9">
      <c r="A189" s="19" t="s">
        <v>44</v>
      </c>
      <c r="B189" s="21">
        <v>420064</v>
      </c>
      <c r="C189" s="21">
        <v>365709</v>
      </c>
      <c r="D189" s="21" t="s">
        <v>248</v>
      </c>
      <c r="E189" s="19">
        <v>51872</v>
      </c>
      <c r="F189" s="19" t="s">
        <v>71</v>
      </c>
      <c r="G189" s="22">
        <v>399.00299999999999</v>
      </c>
      <c r="H189" s="22">
        <f>VLOOKUP(B:B,[4]Лист1!$B$2:$J$401,9,0)</f>
        <v>319.20240000000001</v>
      </c>
      <c r="I189" s="24">
        <f t="shared" si="2"/>
        <v>-0.19999999999999996</v>
      </c>
    </row>
    <row r="190" spans="1:9">
      <c r="A190" s="19" t="s">
        <v>44</v>
      </c>
      <c r="B190" s="21">
        <v>420057</v>
      </c>
      <c r="C190" s="21">
        <v>365713</v>
      </c>
      <c r="D190" s="21" t="s">
        <v>249</v>
      </c>
      <c r="E190" s="19">
        <v>51872</v>
      </c>
      <c r="F190" s="19" t="s">
        <v>71</v>
      </c>
      <c r="G190" s="22">
        <v>698.995</v>
      </c>
      <c r="H190" s="22">
        <f>VLOOKUP(B:B,[4]Лист1!$B$2:$J$401,9,0)</f>
        <v>559.19600000000003</v>
      </c>
      <c r="I190" s="24">
        <f t="shared" si="2"/>
        <v>-0.19999999999999996</v>
      </c>
    </row>
    <row r="191" spans="1:9">
      <c r="A191" s="19" t="s">
        <v>44</v>
      </c>
      <c r="B191" s="21">
        <v>420050</v>
      </c>
      <c r="C191" s="21">
        <v>365721</v>
      </c>
      <c r="D191" s="21" t="s">
        <v>250</v>
      </c>
      <c r="E191" s="19">
        <v>51872</v>
      </c>
      <c r="F191" s="19" t="s">
        <v>71</v>
      </c>
      <c r="G191" s="22">
        <v>949.00300000000004</v>
      </c>
      <c r="H191" s="22">
        <f>VLOOKUP(B:B,[4]Лист1!$B$2:$J$401,9,0)</f>
        <v>759.20240000000013</v>
      </c>
      <c r="I191" s="24">
        <f t="shared" si="2"/>
        <v>-0.19999999999999996</v>
      </c>
    </row>
    <row r="192" spans="1:9">
      <c r="A192" s="19" t="s">
        <v>44</v>
      </c>
      <c r="B192" s="21">
        <v>420042</v>
      </c>
      <c r="C192" s="21">
        <v>365728</v>
      </c>
      <c r="D192" s="21" t="s">
        <v>251</v>
      </c>
      <c r="E192" s="19">
        <v>51872</v>
      </c>
      <c r="F192" s="19" t="s">
        <v>71</v>
      </c>
      <c r="G192" s="22">
        <v>1098.999</v>
      </c>
      <c r="H192" s="22">
        <f>VLOOKUP(B:B,[4]Лист1!$B$2:$J$401,9,0)</f>
        <v>879.19920000000002</v>
      </c>
      <c r="I192" s="24">
        <f t="shared" si="2"/>
        <v>-0.19999999999999996</v>
      </c>
    </row>
    <row r="193" spans="1:9">
      <c r="A193" s="19" t="s">
        <v>44</v>
      </c>
      <c r="B193" s="21">
        <v>420032</v>
      </c>
      <c r="C193" s="21">
        <v>365731</v>
      </c>
      <c r="D193" s="21" t="s">
        <v>252</v>
      </c>
      <c r="E193" s="19">
        <v>51872</v>
      </c>
      <c r="F193" s="19" t="s">
        <v>71</v>
      </c>
      <c r="G193" s="22">
        <v>599.005</v>
      </c>
      <c r="H193" s="22">
        <f>VLOOKUP(B:B,[4]Лист1!$B$2:$J$401,9,0)</f>
        <v>479.20400000000001</v>
      </c>
      <c r="I193" s="24">
        <f t="shared" si="2"/>
        <v>-0.19999999999999996</v>
      </c>
    </row>
    <row r="194" spans="1:9">
      <c r="A194" s="19" t="s">
        <v>44</v>
      </c>
      <c r="B194" s="21">
        <v>417117</v>
      </c>
      <c r="C194" s="21">
        <v>582391</v>
      </c>
      <c r="D194" s="21" t="s">
        <v>253</v>
      </c>
      <c r="E194" s="19">
        <v>31127</v>
      </c>
      <c r="F194" s="19" t="s">
        <v>46</v>
      </c>
      <c r="G194" s="22">
        <v>2779.0070000000001</v>
      </c>
      <c r="H194" s="22">
        <f>VLOOKUP(B:B,[4]Лист1!$B$2:$J$401,9,0)</f>
        <v>2223.2056000000002</v>
      </c>
      <c r="I194" s="24">
        <f t="shared" ref="I194:I257" si="3">H194/G194-1</f>
        <v>-0.19999999999999996</v>
      </c>
    </row>
    <row r="195" spans="1:9">
      <c r="A195" s="19" t="s">
        <v>44</v>
      </c>
      <c r="B195" s="21">
        <v>311750</v>
      </c>
      <c r="C195" s="21">
        <v>539297</v>
      </c>
      <c r="D195" s="21" t="s">
        <v>254</v>
      </c>
      <c r="E195" s="19">
        <v>36427</v>
      </c>
      <c r="F195" s="19" t="s">
        <v>73</v>
      </c>
      <c r="G195" s="22">
        <v>719.00400000000002</v>
      </c>
      <c r="H195" s="22">
        <f>VLOOKUP(B:B,[4]Лист1!$B$2:$J$401,9,0)</f>
        <v>575.20320000000004</v>
      </c>
      <c r="I195" s="24">
        <f t="shared" si="3"/>
        <v>-0.19999999999999996</v>
      </c>
    </row>
    <row r="196" spans="1:9">
      <c r="A196" s="19" t="s">
        <v>44</v>
      </c>
      <c r="B196" s="21">
        <v>311746</v>
      </c>
      <c r="C196" s="21">
        <v>539300</v>
      </c>
      <c r="D196" s="21" t="s">
        <v>255</v>
      </c>
      <c r="E196" s="19">
        <v>36427</v>
      </c>
      <c r="F196" s="19" t="s">
        <v>73</v>
      </c>
      <c r="G196" s="22">
        <v>1200.001</v>
      </c>
      <c r="H196" s="22">
        <f>VLOOKUP(B:B,[4]Лист1!$B$2:$J$401,9,0)</f>
        <v>960.00080000000003</v>
      </c>
      <c r="I196" s="24">
        <f t="shared" si="3"/>
        <v>-0.19999999999999996</v>
      </c>
    </row>
    <row r="197" spans="1:9">
      <c r="A197" s="19" t="s">
        <v>44</v>
      </c>
      <c r="B197" s="21">
        <v>304745</v>
      </c>
      <c r="C197" s="21">
        <v>529478</v>
      </c>
      <c r="D197" s="21" t="s">
        <v>256</v>
      </c>
      <c r="E197" s="19">
        <v>31127</v>
      </c>
      <c r="F197" s="19" t="s">
        <v>46</v>
      </c>
      <c r="G197" s="22">
        <v>1399.002</v>
      </c>
      <c r="H197" s="22">
        <f>VLOOKUP(B:B,[4]Лист1!$B$2:$J$401,9,0)</f>
        <v>1119.2016000000001</v>
      </c>
      <c r="I197" s="24">
        <f t="shared" si="3"/>
        <v>-0.19999999999999996</v>
      </c>
    </row>
    <row r="198" spans="1:9">
      <c r="A198" s="19" t="s">
        <v>44</v>
      </c>
      <c r="B198" s="21">
        <v>285520</v>
      </c>
      <c r="C198" s="21">
        <v>521158</v>
      </c>
      <c r="D198" s="21" t="s">
        <v>257</v>
      </c>
      <c r="E198" s="19">
        <v>31127</v>
      </c>
      <c r="F198" s="19" t="s">
        <v>46</v>
      </c>
      <c r="G198" s="22">
        <v>1248.9949999999999</v>
      </c>
      <c r="H198" s="22">
        <f>VLOOKUP(B:B,[4]Лист1!$B$2:$J$401,9,0)</f>
        <v>999.19599999999991</v>
      </c>
      <c r="I198" s="24">
        <f t="shared" si="3"/>
        <v>-0.19999999999999996</v>
      </c>
    </row>
    <row r="199" spans="1:9">
      <c r="A199" s="19" t="s">
        <v>44</v>
      </c>
      <c r="B199" s="21">
        <v>279024</v>
      </c>
      <c r="C199" s="21">
        <v>518933</v>
      </c>
      <c r="D199" s="21" t="s">
        <v>258</v>
      </c>
      <c r="E199" s="19">
        <v>35150</v>
      </c>
      <c r="F199" s="19" t="s">
        <v>57</v>
      </c>
      <c r="G199" s="22">
        <v>998.99800000000005</v>
      </c>
      <c r="H199" s="22">
        <f>VLOOKUP(B:B,[4]Лист1!$B$2:$J$401,9,0)</f>
        <v>799.19840000000011</v>
      </c>
      <c r="I199" s="24">
        <f t="shared" si="3"/>
        <v>-0.19999999999999996</v>
      </c>
    </row>
    <row r="200" spans="1:9">
      <c r="A200" s="19" t="s">
        <v>44</v>
      </c>
      <c r="B200" s="21">
        <v>255256</v>
      </c>
      <c r="C200" s="21">
        <v>508394</v>
      </c>
      <c r="D200" s="21" t="s">
        <v>259</v>
      </c>
      <c r="E200" s="19">
        <v>52616</v>
      </c>
      <c r="F200" s="19" t="s">
        <v>96</v>
      </c>
      <c r="G200" s="22">
        <v>138.99600000000001</v>
      </c>
      <c r="H200" s="22">
        <f>VLOOKUP(B:B,[4]Лист1!$B$2:$J$401,9,0)</f>
        <v>111.19680000000001</v>
      </c>
      <c r="I200" s="24">
        <f t="shared" si="3"/>
        <v>-0.19999999999999996</v>
      </c>
    </row>
    <row r="201" spans="1:9">
      <c r="A201" s="19" t="s">
        <v>44</v>
      </c>
      <c r="B201" s="21">
        <v>255254</v>
      </c>
      <c r="C201" s="21">
        <v>508392</v>
      </c>
      <c r="D201" s="21" t="s">
        <v>260</v>
      </c>
      <c r="E201" s="19">
        <v>52616</v>
      </c>
      <c r="F201" s="19" t="s">
        <v>96</v>
      </c>
      <c r="G201" s="22">
        <v>379.005</v>
      </c>
      <c r="H201" s="22">
        <f>VLOOKUP(B:B,[4]Лист1!$B$2:$J$401,9,0)</f>
        <v>303.20400000000001</v>
      </c>
      <c r="I201" s="24">
        <f t="shared" si="3"/>
        <v>-0.19999999999999996</v>
      </c>
    </row>
    <row r="202" spans="1:9">
      <c r="A202" s="19" t="s">
        <v>44</v>
      </c>
      <c r="B202" s="21">
        <v>255253</v>
      </c>
      <c r="C202" s="21">
        <v>508391</v>
      </c>
      <c r="D202" s="21" t="s">
        <v>261</v>
      </c>
      <c r="E202" s="19">
        <v>52616</v>
      </c>
      <c r="F202" s="19" t="s">
        <v>96</v>
      </c>
      <c r="G202" s="22">
        <v>458.99700000000001</v>
      </c>
      <c r="H202" s="22">
        <f>VLOOKUP(B:B,[4]Лист1!$B$2:$J$401,9,0)</f>
        <v>367.19760000000002</v>
      </c>
      <c r="I202" s="24">
        <f t="shared" si="3"/>
        <v>-0.19999999999999996</v>
      </c>
    </row>
    <row r="203" spans="1:9">
      <c r="A203" s="19" t="s">
        <v>44</v>
      </c>
      <c r="B203" s="21">
        <v>191271</v>
      </c>
      <c r="C203" s="21">
        <v>464118</v>
      </c>
      <c r="D203" s="21" t="s">
        <v>262</v>
      </c>
      <c r="E203" s="19">
        <v>51872</v>
      </c>
      <c r="F203" s="19" t="s">
        <v>71</v>
      </c>
      <c r="G203" s="22">
        <v>248.99600000000001</v>
      </c>
      <c r="H203" s="22">
        <f>VLOOKUP(B:B,[4]Лист1!$B$2:$J$401,9,0)</f>
        <v>199.19680000000002</v>
      </c>
      <c r="I203" s="24">
        <f t="shared" si="3"/>
        <v>-0.19999999999999996</v>
      </c>
    </row>
    <row r="204" spans="1:9">
      <c r="A204" s="19" t="s">
        <v>44</v>
      </c>
      <c r="B204" s="21">
        <v>145751</v>
      </c>
      <c r="C204" s="21">
        <v>147240</v>
      </c>
      <c r="D204" s="21" t="s">
        <v>263</v>
      </c>
      <c r="E204" s="19">
        <v>51872</v>
      </c>
      <c r="F204" s="19" t="s">
        <v>71</v>
      </c>
      <c r="G204" s="22">
        <v>458.99700000000001</v>
      </c>
      <c r="H204" s="22">
        <f>VLOOKUP(B:B,[4]Лист1!$B$2:$J$401,9,0)</f>
        <v>367.19760000000002</v>
      </c>
      <c r="I204" s="24">
        <f t="shared" si="3"/>
        <v>-0.19999999999999996</v>
      </c>
    </row>
    <row r="205" spans="1:9">
      <c r="A205" s="19" t="s">
        <v>44</v>
      </c>
      <c r="B205" s="21">
        <v>129868</v>
      </c>
      <c r="C205" s="21">
        <v>440025</v>
      </c>
      <c r="D205" s="21" t="s">
        <v>264</v>
      </c>
      <c r="E205" s="19">
        <v>51872</v>
      </c>
      <c r="F205" s="19" t="s">
        <v>71</v>
      </c>
      <c r="G205" s="22">
        <v>458.99700000000001</v>
      </c>
      <c r="H205" s="22">
        <f>VLOOKUP(B:B,[4]Лист1!$B$2:$J$401,9,0)</f>
        <v>367.19760000000002</v>
      </c>
      <c r="I205" s="24">
        <f t="shared" si="3"/>
        <v>-0.19999999999999996</v>
      </c>
    </row>
    <row r="206" spans="1:9">
      <c r="A206" s="19" t="s">
        <v>44</v>
      </c>
      <c r="B206" s="21">
        <v>113464</v>
      </c>
      <c r="C206" s="21">
        <v>121541</v>
      </c>
      <c r="D206" s="21" t="s">
        <v>265</v>
      </c>
      <c r="E206" s="19">
        <v>37072</v>
      </c>
      <c r="F206" s="19" t="s">
        <v>123</v>
      </c>
      <c r="G206" s="22">
        <v>409.00200000000001</v>
      </c>
      <c r="H206" s="22">
        <f>VLOOKUP(B:B,[4]Лист1!$B$2:$J$401,9,0)</f>
        <v>327.20160000000004</v>
      </c>
      <c r="I206" s="24">
        <f t="shared" si="3"/>
        <v>-0.19999999999999996</v>
      </c>
    </row>
    <row r="207" spans="1:9">
      <c r="A207" s="19" t="s">
        <v>44</v>
      </c>
      <c r="B207" s="21">
        <v>107308</v>
      </c>
      <c r="C207" s="21">
        <v>118361</v>
      </c>
      <c r="D207" s="21" t="s">
        <v>266</v>
      </c>
      <c r="E207" s="19">
        <v>52616</v>
      </c>
      <c r="F207" s="19" t="s">
        <v>96</v>
      </c>
      <c r="G207" s="22">
        <v>139.99700000000001</v>
      </c>
      <c r="H207" s="22">
        <f>VLOOKUP(B:B,[4]Лист1!$B$2:$J$401,9,0)</f>
        <v>111.99760000000002</v>
      </c>
      <c r="I207" s="24">
        <f t="shared" si="3"/>
        <v>-0.19999999999999996</v>
      </c>
    </row>
    <row r="208" spans="1:9">
      <c r="A208" s="19" t="s">
        <v>44</v>
      </c>
      <c r="B208" s="21">
        <v>107305</v>
      </c>
      <c r="C208" s="21">
        <v>118362</v>
      </c>
      <c r="D208" s="21" t="s">
        <v>267</v>
      </c>
      <c r="E208" s="19">
        <v>52616</v>
      </c>
      <c r="F208" s="19" t="s">
        <v>96</v>
      </c>
      <c r="G208" s="22">
        <v>419.00099999999998</v>
      </c>
      <c r="H208" s="22">
        <f>VLOOKUP(B:B,[4]Лист1!$B$2:$J$401,9,0)</f>
        <v>335.20080000000002</v>
      </c>
      <c r="I208" s="24">
        <f t="shared" si="3"/>
        <v>-0.19999999999999996</v>
      </c>
    </row>
    <row r="209" spans="1:9">
      <c r="A209" s="19" t="s">
        <v>44</v>
      </c>
      <c r="B209" s="21">
        <v>107302</v>
      </c>
      <c r="C209" s="21">
        <v>118364</v>
      </c>
      <c r="D209" s="21" t="s">
        <v>268</v>
      </c>
      <c r="E209" s="19">
        <v>52616</v>
      </c>
      <c r="F209" s="19" t="s">
        <v>96</v>
      </c>
      <c r="G209" s="22">
        <v>389.00400000000002</v>
      </c>
      <c r="H209" s="22">
        <f>VLOOKUP(B:B,[4]Лист1!$B$2:$J$401,9,0)</f>
        <v>311.20320000000004</v>
      </c>
      <c r="I209" s="24">
        <f t="shared" si="3"/>
        <v>-0.19999999999999996</v>
      </c>
    </row>
    <row r="210" spans="1:9">
      <c r="A210" s="19" t="s">
        <v>44</v>
      </c>
      <c r="B210" s="21">
        <v>107300</v>
      </c>
      <c r="C210" s="21">
        <v>118366</v>
      </c>
      <c r="D210" s="21" t="s">
        <v>269</v>
      </c>
      <c r="E210" s="19">
        <v>52616</v>
      </c>
      <c r="F210" s="19" t="s">
        <v>96</v>
      </c>
      <c r="G210" s="22">
        <v>289.00299999999999</v>
      </c>
      <c r="H210" s="22">
        <f>VLOOKUP(B:B,[4]Лист1!$B$2:$J$401,9,0)</f>
        <v>231.20240000000001</v>
      </c>
      <c r="I210" s="24">
        <f t="shared" si="3"/>
        <v>-0.19999999999999996</v>
      </c>
    </row>
    <row r="211" spans="1:9">
      <c r="A211" s="19" t="s">
        <v>44</v>
      </c>
      <c r="B211" s="21">
        <v>107299</v>
      </c>
      <c r="C211" s="21">
        <v>118367</v>
      </c>
      <c r="D211" s="21" t="s">
        <v>270</v>
      </c>
      <c r="E211" s="19">
        <v>52616</v>
      </c>
      <c r="F211" s="19" t="s">
        <v>96</v>
      </c>
      <c r="G211" s="22">
        <v>409.00200000000001</v>
      </c>
      <c r="H211" s="22">
        <f>VLOOKUP(B:B,[4]Лист1!$B$2:$J$401,9,0)</f>
        <v>327.20160000000004</v>
      </c>
      <c r="I211" s="24">
        <f t="shared" si="3"/>
        <v>-0.19999999999999996</v>
      </c>
    </row>
    <row r="212" spans="1:9">
      <c r="A212" s="19" t="s">
        <v>44</v>
      </c>
      <c r="B212" s="21">
        <v>104460</v>
      </c>
      <c r="C212" s="21">
        <v>104460</v>
      </c>
      <c r="D212" s="21" t="s">
        <v>271</v>
      </c>
      <c r="E212" s="19">
        <v>52616</v>
      </c>
      <c r="F212" s="19" t="s">
        <v>96</v>
      </c>
      <c r="G212" s="22">
        <v>599.005</v>
      </c>
      <c r="H212" s="22">
        <f>VLOOKUP(B:B,[4]Лист1!$B$2:$J$401,9,0)</f>
        <v>479.20400000000001</v>
      </c>
      <c r="I212" s="24">
        <f t="shared" si="3"/>
        <v>-0.19999999999999996</v>
      </c>
    </row>
    <row r="213" spans="1:9">
      <c r="A213" s="19" t="s">
        <v>44</v>
      </c>
      <c r="B213" s="21">
        <v>97213</v>
      </c>
      <c r="C213" s="21">
        <v>110709</v>
      </c>
      <c r="D213" s="21" t="s">
        <v>272</v>
      </c>
      <c r="E213" s="19">
        <v>57029</v>
      </c>
      <c r="F213" s="19" t="s">
        <v>99</v>
      </c>
      <c r="G213" s="22">
        <v>768.99900000000002</v>
      </c>
      <c r="H213" s="22">
        <f>VLOOKUP(B:B,[4]Лист1!$B$2:$J$401,9,0)</f>
        <v>615.19920000000002</v>
      </c>
      <c r="I213" s="24">
        <f t="shared" si="3"/>
        <v>-0.19999999999999996</v>
      </c>
    </row>
    <row r="214" spans="1:9">
      <c r="A214" s="19" t="s">
        <v>44</v>
      </c>
      <c r="B214" s="21">
        <v>97177</v>
      </c>
      <c r="C214" s="21">
        <v>110718</v>
      </c>
      <c r="D214" s="21" t="s">
        <v>273</v>
      </c>
      <c r="E214" s="19">
        <v>57029</v>
      </c>
      <c r="F214" s="19" t="s">
        <v>99</v>
      </c>
      <c r="G214" s="22">
        <v>619.00300000000004</v>
      </c>
      <c r="H214" s="22">
        <f>VLOOKUP(B:B,[4]Лист1!$B$2:$J$401,9,0)</f>
        <v>495.20240000000007</v>
      </c>
      <c r="I214" s="24">
        <f t="shared" si="3"/>
        <v>-0.19999999999999996</v>
      </c>
    </row>
    <row r="215" spans="1:9">
      <c r="A215" s="19" t="s">
        <v>44</v>
      </c>
      <c r="B215" s="21">
        <v>95174</v>
      </c>
      <c r="C215" s="21">
        <v>106657</v>
      </c>
      <c r="D215" s="21" t="s">
        <v>274</v>
      </c>
      <c r="E215" s="19">
        <v>35150</v>
      </c>
      <c r="F215" s="19" t="s">
        <v>57</v>
      </c>
      <c r="G215" s="22">
        <v>3699.0030000000002</v>
      </c>
      <c r="H215" s="22">
        <f>VLOOKUP(B:B,[4]Лист1!$B$2:$J$401,9,0)</f>
        <v>2959.2024000000001</v>
      </c>
      <c r="I215" s="24">
        <f t="shared" si="3"/>
        <v>-0.19999999999999996</v>
      </c>
    </row>
    <row r="216" spans="1:9">
      <c r="A216" s="19" t="s">
        <v>44</v>
      </c>
      <c r="B216" s="21">
        <v>95160</v>
      </c>
      <c r="C216" s="21">
        <v>106705</v>
      </c>
      <c r="D216" s="21" t="s">
        <v>275</v>
      </c>
      <c r="E216" s="19">
        <v>35150</v>
      </c>
      <c r="F216" s="19" t="s">
        <v>57</v>
      </c>
      <c r="G216" s="22">
        <v>798.99599999999998</v>
      </c>
      <c r="H216" s="22">
        <f>VLOOKUP(B:B,[4]Лист1!$B$2:$J$401,9,0)</f>
        <v>639.19680000000005</v>
      </c>
      <c r="I216" s="24">
        <f t="shared" si="3"/>
        <v>-0.19999999999999996</v>
      </c>
    </row>
    <row r="217" spans="1:9">
      <c r="A217" s="19" t="s">
        <v>44</v>
      </c>
      <c r="B217" s="21">
        <v>95159</v>
      </c>
      <c r="C217" s="21">
        <v>106707</v>
      </c>
      <c r="D217" s="21" t="s">
        <v>276</v>
      </c>
      <c r="E217" s="19">
        <v>35150</v>
      </c>
      <c r="F217" s="19" t="s">
        <v>57</v>
      </c>
      <c r="G217" s="22">
        <v>798.99599999999998</v>
      </c>
      <c r="H217" s="22">
        <f>VLOOKUP(B:B,[4]Лист1!$B$2:$J$401,9,0)</f>
        <v>639.19680000000005</v>
      </c>
      <c r="I217" s="24">
        <f t="shared" si="3"/>
        <v>-0.19999999999999996</v>
      </c>
    </row>
    <row r="218" spans="1:9">
      <c r="A218" s="19" t="s">
        <v>44</v>
      </c>
      <c r="B218" s="21">
        <v>95158</v>
      </c>
      <c r="C218" s="21">
        <v>106708</v>
      </c>
      <c r="D218" s="21" t="s">
        <v>277</v>
      </c>
      <c r="E218" s="19">
        <v>35150</v>
      </c>
      <c r="F218" s="19" t="s">
        <v>57</v>
      </c>
      <c r="G218" s="22">
        <v>1599.0039999999999</v>
      </c>
      <c r="H218" s="22">
        <f>VLOOKUP(B:B,[4]Лист1!$B$2:$J$401,9,0)</f>
        <v>1279.2031999999999</v>
      </c>
      <c r="I218" s="24">
        <f t="shared" si="3"/>
        <v>-0.19999999999999996</v>
      </c>
    </row>
    <row r="219" spans="1:9">
      <c r="A219" s="19" t="s">
        <v>44</v>
      </c>
      <c r="B219" s="21">
        <v>94901</v>
      </c>
      <c r="C219" s="21">
        <v>106343</v>
      </c>
      <c r="D219" s="21" t="s">
        <v>278</v>
      </c>
      <c r="E219" s="19">
        <v>36427</v>
      </c>
      <c r="F219" s="19" t="s">
        <v>73</v>
      </c>
      <c r="G219" s="22">
        <v>519.00199999999995</v>
      </c>
      <c r="H219" s="22">
        <f>VLOOKUP(B:B,[4]Лист1!$B$2:$J$401,9,0)</f>
        <v>415.20159999999998</v>
      </c>
      <c r="I219" s="24">
        <f t="shared" si="3"/>
        <v>-0.19999999999999996</v>
      </c>
    </row>
    <row r="220" spans="1:9">
      <c r="A220" s="19" t="s">
        <v>44</v>
      </c>
      <c r="B220" s="21">
        <v>94897</v>
      </c>
      <c r="C220" s="21">
        <v>106351</v>
      </c>
      <c r="D220" s="21" t="s">
        <v>279</v>
      </c>
      <c r="E220" s="19">
        <v>35150</v>
      </c>
      <c r="F220" s="19" t="s">
        <v>57</v>
      </c>
      <c r="G220" s="22">
        <v>759</v>
      </c>
      <c r="H220" s="22">
        <f>VLOOKUP(B:B,[4]Лист1!$B$2:$J$401,9,0)</f>
        <v>607.20000000000005</v>
      </c>
      <c r="I220" s="24">
        <f t="shared" si="3"/>
        <v>-0.19999999999999996</v>
      </c>
    </row>
    <row r="221" spans="1:9">
      <c r="A221" s="19" t="s">
        <v>44</v>
      </c>
      <c r="B221" s="21">
        <v>94892</v>
      </c>
      <c r="C221" s="21">
        <v>106352</v>
      </c>
      <c r="D221" s="21" t="s">
        <v>280</v>
      </c>
      <c r="E221" s="19">
        <v>35150</v>
      </c>
      <c r="F221" s="19" t="s">
        <v>57</v>
      </c>
      <c r="G221" s="22">
        <v>558.99800000000005</v>
      </c>
      <c r="H221" s="22">
        <f>VLOOKUP(B:B,[4]Лист1!$B$2:$J$401,9,0)</f>
        <v>447.19840000000005</v>
      </c>
      <c r="I221" s="24">
        <f t="shared" si="3"/>
        <v>-0.19999999999999996</v>
      </c>
    </row>
    <row r="222" spans="1:9">
      <c r="A222" s="19" t="s">
        <v>44</v>
      </c>
      <c r="B222" s="21">
        <v>94889</v>
      </c>
      <c r="C222" s="21">
        <v>106353</v>
      </c>
      <c r="D222" s="21" t="s">
        <v>281</v>
      </c>
      <c r="E222" s="19">
        <v>35150</v>
      </c>
      <c r="F222" s="19" t="s">
        <v>57</v>
      </c>
      <c r="G222" s="22">
        <v>819.005</v>
      </c>
      <c r="H222" s="22">
        <f>VLOOKUP(B:B,[4]Лист1!$B$2:$J$401,9,0)</f>
        <v>655.20400000000006</v>
      </c>
      <c r="I222" s="24">
        <f t="shared" si="3"/>
        <v>-0.19999999999999996</v>
      </c>
    </row>
    <row r="223" spans="1:9">
      <c r="A223" s="19" t="s">
        <v>44</v>
      </c>
      <c r="B223" s="21">
        <v>94879</v>
      </c>
      <c r="C223" s="21">
        <v>106362</v>
      </c>
      <c r="D223" s="21" t="s">
        <v>282</v>
      </c>
      <c r="E223" s="19">
        <v>35150</v>
      </c>
      <c r="F223" s="19" t="s">
        <v>57</v>
      </c>
      <c r="G223" s="22">
        <v>578.99599999999998</v>
      </c>
      <c r="H223" s="22">
        <f>VLOOKUP(B:B,[4]Лист1!$B$2:$J$401,9,0)</f>
        <v>463.1968</v>
      </c>
      <c r="I223" s="24">
        <f t="shared" si="3"/>
        <v>-0.19999999999999996</v>
      </c>
    </row>
    <row r="224" spans="1:9">
      <c r="A224" s="19" t="s">
        <v>44</v>
      </c>
      <c r="B224" s="21">
        <v>94877</v>
      </c>
      <c r="C224" s="21">
        <v>106341</v>
      </c>
      <c r="D224" s="21" t="s">
        <v>283</v>
      </c>
      <c r="E224" s="19">
        <v>31127</v>
      </c>
      <c r="F224" s="19" t="s">
        <v>46</v>
      </c>
      <c r="G224" s="22">
        <v>998.99800000000005</v>
      </c>
      <c r="H224" s="22">
        <f>VLOOKUP(B:B,[4]Лист1!$B$2:$J$401,9,0)</f>
        <v>799.19840000000011</v>
      </c>
      <c r="I224" s="24">
        <f t="shared" si="3"/>
        <v>-0.19999999999999996</v>
      </c>
    </row>
    <row r="225" spans="1:9">
      <c r="A225" s="19" t="s">
        <v>44</v>
      </c>
      <c r="B225" s="21">
        <v>94535</v>
      </c>
      <c r="C225" s="21">
        <v>104904</v>
      </c>
      <c r="D225" s="21" t="s">
        <v>284</v>
      </c>
      <c r="E225" s="19">
        <v>51872</v>
      </c>
      <c r="F225" s="19" t="s">
        <v>71</v>
      </c>
      <c r="G225" s="22">
        <v>669.00900000000001</v>
      </c>
      <c r="H225" s="22">
        <f>VLOOKUP(B:B,[4]Лист1!$B$2:$J$401,9,0)</f>
        <v>535.20720000000006</v>
      </c>
      <c r="I225" s="24">
        <f t="shared" si="3"/>
        <v>-0.19999999999999996</v>
      </c>
    </row>
    <row r="226" spans="1:9">
      <c r="A226" s="19" t="s">
        <v>44</v>
      </c>
      <c r="B226" s="21">
        <v>94533</v>
      </c>
      <c r="C226" s="21">
        <v>104909</v>
      </c>
      <c r="D226" s="21" t="s">
        <v>285</v>
      </c>
      <c r="E226" s="19">
        <v>51872</v>
      </c>
      <c r="F226" s="19" t="s">
        <v>71</v>
      </c>
      <c r="G226" s="22">
        <v>619.00300000000004</v>
      </c>
      <c r="H226" s="22">
        <f>VLOOKUP(B:B,[4]Лист1!$B$2:$J$401,9,0)</f>
        <v>495.20240000000007</v>
      </c>
      <c r="I226" s="24">
        <f t="shared" si="3"/>
        <v>-0.19999999999999996</v>
      </c>
    </row>
    <row r="227" spans="1:9">
      <c r="A227" s="19" t="s">
        <v>44</v>
      </c>
      <c r="B227" s="21">
        <v>94529</v>
      </c>
      <c r="C227" s="21">
        <v>104918</v>
      </c>
      <c r="D227" s="21" t="s">
        <v>286</v>
      </c>
      <c r="E227" s="19">
        <v>51872</v>
      </c>
      <c r="F227" s="19" t="s">
        <v>71</v>
      </c>
      <c r="G227" s="22">
        <v>1159.0039999999999</v>
      </c>
      <c r="H227" s="22">
        <f>VLOOKUP(B:B,[4]Лист1!$B$2:$J$401,9,0)</f>
        <v>927.20319999999992</v>
      </c>
      <c r="I227" s="24">
        <f t="shared" si="3"/>
        <v>-0.19999999999999996</v>
      </c>
    </row>
    <row r="228" spans="1:9">
      <c r="A228" s="19" t="s">
        <v>44</v>
      </c>
      <c r="B228" s="21">
        <v>94528</v>
      </c>
      <c r="C228" s="21">
        <v>104919</v>
      </c>
      <c r="D228" s="21" t="s">
        <v>287</v>
      </c>
      <c r="E228" s="19">
        <v>51872</v>
      </c>
      <c r="F228" s="19" t="s">
        <v>71</v>
      </c>
      <c r="G228" s="22">
        <v>639.00099999999998</v>
      </c>
      <c r="H228" s="22">
        <f>VLOOKUP(B:B,[4]Лист1!$B$2:$J$401,9,0)</f>
        <v>511.20080000000002</v>
      </c>
      <c r="I228" s="24">
        <f t="shared" si="3"/>
        <v>-0.19999999999999996</v>
      </c>
    </row>
    <row r="229" spans="1:9">
      <c r="A229" s="19" t="s">
        <v>44</v>
      </c>
      <c r="B229" s="21">
        <v>90665</v>
      </c>
      <c r="C229" s="21">
        <v>100155</v>
      </c>
      <c r="D229" s="21" t="s">
        <v>288</v>
      </c>
      <c r="E229" s="19">
        <v>35150</v>
      </c>
      <c r="F229" s="19" t="s">
        <v>57</v>
      </c>
      <c r="G229" s="22">
        <v>1098.999</v>
      </c>
      <c r="H229" s="22">
        <f>VLOOKUP(B:B,[4]Лист1!$B$2:$J$401,9,0)</f>
        <v>879.19920000000002</v>
      </c>
      <c r="I229" s="24">
        <f t="shared" si="3"/>
        <v>-0.19999999999999996</v>
      </c>
    </row>
    <row r="230" spans="1:9">
      <c r="A230" s="19" t="s">
        <v>44</v>
      </c>
      <c r="B230" s="21">
        <v>89222</v>
      </c>
      <c r="C230" s="21">
        <v>98444</v>
      </c>
      <c r="D230" s="21" t="s">
        <v>289</v>
      </c>
      <c r="E230" s="19">
        <v>35150</v>
      </c>
      <c r="F230" s="19" t="s">
        <v>57</v>
      </c>
      <c r="G230" s="22">
        <v>1998.9970000000001</v>
      </c>
      <c r="H230" s="22">
        <f>VLOOKUP(B:B,[4]Лист1!$B$2:$J$401,9,0)</f>
        <v>1599.1976000000002</v>
      </c>
      <c r="I230" s="24">
        <f t="shared" si="3"/>
        <v>-0.19999999999999996</v>
      </c>
    </row>
    <row r="231" spans="1:9">
      <c r="A231" s="19" t="s">
        <v>44</v>
      </c>
      <c r="B231" s="21">
        <v>87865</v>
      </c>
      <c r="C231" s="21">
        <v>96914</v>
      </c>
      <c r="D231" s="21" t="s">
        <v>290</v>
      </c>
      <c r="E231" s="19">
        <v>46835</v>
      </c>
      <c r="F231" s="19" t="s">
        <v>139</v>
      </c>
      <c r="G231" s="22">
        <v>778.99800000000005</v>
      </c>
      <c r="H231" s="22">
        <f>VLOOKUP(B:B,[4]Лист1!$B$2:$J$401,9,0)</f>
        <v>623.19840000000011</v>
      </c>
      <c r="I231" s="24">
        <f t="shared" si="3"/>
        <v>-0.19999999999999996</v>
      </c>
    </row>
    <row r="232" spans="1:9">
      <c r="A232" s="19" t="s">
        <v>44</v>
      </c>
      <c r="B232" s="21">
        <v>86869</v>
      </c>
      <c r="C232" s="21">
        <v>95973</v>
      </c>
      <c r="D232" s="21" t="s">
        <v>291</v>
      </c>
      <c r="E232" s="19">
        <v>31127</v>
      </c>
      <c r="F232" s="19" t="s">
        <v>46</v>
      </c>
      <c r="G232" s="22">
        <v>2799.0050000000001</v>
      </c>
      <c r="H232" s="22">
        <f>VLOOKUP(B:B,[4]Лист1!$B$2:$J$401,9,0)</f>
        <v>2239.2040000000002</v>
      </c>
      <c r="I232" s="24">
        <f t="shared" si="3"/>
        <v>-0.19999999999999996</v>
      </c>
    </row>
    <row r="233" spans="1:9">
      <c r="A233" s="19" t="s">
        <v>44</v>
      </c>
      <c r="B233" s="21">
        <v>70371</v>
      </c>
      <c r="C233" s="21">
        <v>78736</v>
      </c>
      <c r="D233" s="21" t="s">
        <v>292</v>
      </c>
      <c r="E233" s="19">
        <v>31127</v>
      </c>
      <c r="F233" s="19" t="s">
        <v>46</v>
      </c>
      <c r="G233" s="22">
        <v>568.99699999999996</v>
      </c>
      <c r="H233" s="22">
        <f>VLOOKUP(B:B,[4]Лист1!$B$2:$J$401,9,0)</f>
        <v>455.19759999999997</v>
      </c>
      <c r="I233" s="24">
        <f t="shared" si="3"/>
        <v>-0.19999999999999996</v>
      </c>
    </row>
    <row r="234" spans="1:9">
      <c r="A234" s="19" t="s">
        <v>44</v>
      </c>
      <c r="B234" s="21">
        <v>28795</v>
      </c>
      <c r="C234" s="21">
        <v>40570</v>
      </c>
      <c r="D234" s="21" t="s">
        <v>293</v>
      </c>
      <c r="E234" s="19">
        <v>52616</v>
      </c>
      <c r="F234" s="19" t="s">
        <v>96</v>
      </c>
      <c r="G234" s="22">
        <v>1029</v>
      </c>
      <c r="H234" s="22">
        <f>VLOOKUP(B:B,[4]Лист1!$B$2:$J$401,9,0)</f>
        <v>823.2</v>
      </c>
      <c r="I234" s="24">
        <f t="shared" si="3"/>
        <v>-0.19999999999999996</v>
      </c>
    </row>
    <row r="235" spans="1:9">
      <c r="A235" s="19" t="s">
        <v>44</v>
      </c>
      <c r="B235" s="21">
        <v>403642</v>
      </c>
      <c r="C235" s="21">
        <v>575410</v>
      </c>
      <c r="D235" s="21" t="s">
        <v>294</v>
      </c>
      <c r="E235" s="19">
        <v>36427</v>
      </c>
      <c r="F235" s="19" t="s">
        <v>73</v>
      </c>
      <c r="G235" s="22">
        <v>839.00300000000004</v>
      </c>
      <c r="H235" s="22">
        <f>VLOOKUP(B:B,[4]Лист1!$B$2:$J$401,9,0)</f>
        <v>671.20240000000013</v>
      </c>
      <c r="I235" s="24">
        <f t="shared" si="3"/>
        <v>-0.19999999999999984</v>
      </c>
    </row>
    <row r="236" spans="1:9">
      <c r="A236" s="19" t="s">
        <v>44</v>
      </c>
      <c r="B236" s="21">
        <v>107306</v>
      </c>
      <c r="C236" s="21">
        <v>118365</v>
      </c>
      <c r="D236" s="21" t="s">
        <v>295</v>
      </c>
      <c r="E236" s="19">
        <v>52616</v>
      </c>
      <c r="F236" s="19" t="s">
        <v>96</v>
      </c>
      <c r="G236" s="22">
        <v>218.999</v>
      </c>
      <c r="H236" s="22">
        <f>VLOOKUP(B:B,[4]Лист1!$B$2:$J$401,9,0)</f>
        <v>175.19920000000002</v>
      </c>
      <c r="I236" s="24">
        <f t="shared" si="3"/>
        <v>-0.19999999999999984</v>
      </c>
    </row>
    <row r="237" spans="1:9">
      <c r="A237" s="19" t="s">
        <v>44</v>
      </c>
      <c r="B237" s="21">
        <v>558631</v>
      </c>
      <c r="C237" s="21">
        <v>662578</v>
      </c>
      <c r="D237" s="21" t="s">
        <v>296</v>
      </c>
      <c r="E237" s="19">
        <v>51597</v>
      </c>
      <c r="F237" s="19" t="s">
        <v>242</v>
      </c>
      <c r="G237" s="22">
        <v>1249.9960000000001</v>
      </c>
      <c r="H237" s="22">
        <f>VLOOKUP(B:B,[4]Лист1!$B$2:$J$401,9,0)</f>
        <v>1062.4965999999999</v>
      </c>
      <c r="I237" s="24">
        <f t="shared" si="3"/>
        <v>-0.15000000000000013</v>
      </c>
    </row>
    <row r="238" spans="1:9">
      <c r="A238" s="19" t="s">
        <v>44</v>
      </c>
      <c r="B238" s="21">
        <v>365068</v>
      </c>
      <c r="C238" s="21">
        <v>335546</v>
      </c>
      <c r="D238" s="21" t="s">
        <v>297</v>
      </c>
      <c r="E238" s="19">
        <v>44667</v>
      </c>
      <c r="F238" s="19" t="s">
        <v>298</v>
      </c>
      <c r="G238" s="22">
        <v>1299</v>
      </c>
      <c r="H238" s="22">
        <f>VLOOKUP(B:B,[4]Лист1!$B$2:$J$401,9,0)</f>
        <v>1104.1499999999999</v>
      </c>
      <c r="I238" s="24">
        <f t="shared" si="3"/>
        <v>-0.15000000000000013</v>
      </c>
    </row>
    <row r="239" spans="1:9">
      <c r="A239" s="19" t="s">
        <v>44</v>
      </c>
      <c r="B239" s="21">
        <v>113674</v>
      </c>
      <c r="C239" s="21">
        <v>121873</v>
      </c>
      <c r="D239" s="21" t="s">
        <v>299</v>
      </c>
      <c r="E239" s="19">
        <v>57374</v>
      </c>
      <c r="F239" s="19" t="s">
        <v>198</v>
      </c>
      <c r="G239" s="22">
        <v>658.99900000000002</v>
      </c>
      <c r="H239" s="22">
        <f>VLOOKUP(B:B,[4]Лист1!$B$2:$J$401,9,0)</f>
        <v>560.14914999999996</v>
      </c>
      <c r="I239" s="24">
        <f t="shared" si="3"/>
        <v>-0.15000000000000013</v>
      </c>
    </row>
    <row r="240" spans="1:9">
      <c r="A240" s="19" t="s">
        <v>44</v>
      </c>
      <c r="B240" s="21">
        <v>97204</v>
      </c>
      <c r="C240" s="21">
        <v>110710</v>
      </c>
      <c r="D240" s="21" t="s">
        <v>300</v>
      </c>
      <c r="E240" s="19">
        <v>57029</v>
      </c>
      <c r="F240" s="19" t="s">
        <v>99</v>
      </c>
      <c r="G240" s="22">
        <v>739.00199999999995</v>
      </c>
      <c r="H240" s="22">
        <f>VLOOKUP(B:B,[4]Лист1!$B$2:$J$401,9,0)</f>
        <v>628.15169999999989</v>
      </c>
      <c r="I240" s="24">
        <f t="shared" si="3"/>
        <v>-0.15000000000000013</v>
      </c>
    </row>
    <row r="241" spans="1:9">
      <c r="A241" s="19" t="s">
        <v>44</v>
      </c>
      <c r="B241" s="21">
        <v>92381</v>
      </c>
      <c r="C241" s="21">
        <v>103748</v>
      </c>
      <c r="D241" s="21" t="s">
        <v>301</v>
      </c>
      <c r="E241" s="19">
        <v>55932</v>
      </c>
      <c r="F241" s="19" t="s">
        <v>302</v>
      </c>
      <c r="G241" s="22">
        <v>798.99599999999998</v>
      </c>
      <c r="H241" s="22">
        <f>VLOOKUP(B:B,[4]Лист1!$B$2:$J$401,9,0)</f>
        <v>679.14659999999992</v>
      </c>
      <c r="I241" s="24">
        <f t="shared" si="3"/>
        <v>-0.15000000000000013</v>
      </c>
    </row>
    <row r="242" spans="1:9">
      <c r="A242" s="19" t="s">
        <v>44</v>
      </c>
      <c r="B242" s="21">
        <v>44118</v>
      </c>
      <c r="C242" s="21">
        <v>54812</v>
      </c>
      <c r="D242" s="21" t="s">
        <v>303</v>
      </c>
      <c r="E242" s="19">
        <v>37072</v>
      </c>
      <c r="F242" s="19" t="s">
        <v>123</v>
      </c>
      <c r="G242" s="22">
        <v>169.00399999999999</v>
      </c>
      <c r="H242" s="22">
        <f>VLOOKUP(B:B,[4]Лист1!$B$2:$J$401,9,0)</f>
        <v>143.65339999999998</v>
      </c>
      <c r="I242" s="24">
        <f t="shared" si="3"/>
        <v>-0.15000000000000013</v>
      </c>
    </row>
    <row r="243" spans="1:9">
      <c r="A243" s="19" t="s">
        <v>44</v>
      </c>
      <c r="B243" s="21">
        <v>564024</v>
      </c>
      <c r="C243" s="21">
        <v>667616</v>
      </c>
      <c r="D243" s="21" t="s">
        <v>304</v>
      </c>
      <c r="E243" s="19">
        <v>31127</v>
      </c>
      <c r="F243" s="19" t="s">
        <v>46</v>
      </c>
      <c r="G243" s="22">
        <v>869</v>
      </c>
      <c r="H243" s="22">
        <f>VLOOKUP(B:B,[4]Лист1!$B$2:$J$401,9,0)</f>
        <v>738.65</v>
      </c>
      <c r="I243" s="24">
        <f t="shared" si="3"/>
        <v>-0.15000000000000002</v>
      </c>
    </row>
    <row r="244" spans="1:9">
      <c r="A244" s="19" t="s">
        <v>44</v>
      </c>
      <c r="B244" s="21">
        <v>558459</v>
      </c>
      <c r="C244" s="21">
        <v>662566</v>
      </c>
      <c r="D244" s="21" t="s">
        <v>305</v>
      </c>
      <c r="E244" s="19">
        <v>51597</v>
      </c>
      <c r="F244" s="19" t="s">
        <v>242</v>
      </c>
      <c r="G244" s="22">
        <v>550</v>
      </c>
      <c r="H244" s="22">
        <f>VLOOKUP(B:B,[4]Лист1!$B$2:$J$401,9,0)</f>
        <v>467.5</v>
      </c>
      <c r="I244" s="24">
        <f t="shared" si="3"/>
        <v>-0.15000000000000002</v>
      </c>
    </row>
    <row r="245" spans="1:9">
      <c r="A245" s="19" t="s">
        <v>44</v>
      </c>
      <c r="B245" s="21">
        <v>558458</v>
      </c>
      <c r="C245" s="21">
        <v>662565</v>
      </c>
      <c r="D245" s="21" t="s">
        <v>306</v>
      </c>
      <c r="E245" s="19">
        <v>51597</v>
      </c>
      <c r="F245" s="19" t="s">
        <v>242</v>
      </c>
      <c r="G245" s="22">
        <v>414.99700000000001</v>
      </c>
      <c r="H245" s="22">
        <f>VLOOKUP(B:B,[4]Лист1!$B$2:$J$401,9,0)</f>
        <v>352.74745000000001</v>
      </c>
      <c r="I245" s="24">
        <f t="shared" si="3"/>
        <v>-0.15000000000000002</v>
      </c>
    </row>
    <row r="246" spans="1:9">
      <c r="A246" s="19" t="s">
        <v>44</v>
      </c>
      <c r="B246" s="21">
        <v>558457</v>
      </c>
      <c r="C246" s="21">
        <v>662564</v>
      </c>
      <c r="D246" s="21" t="s">
        <v>307</v>
      </c>
      <c r="E246" s="19">
        <v>51597</v>
      </c>
      <c r="F246" s="19" t="s">
        <v>242</v>
      </c>
      <c r="G246" s="22">
        <v>459.99799999999999</v>
      </c>
      <c r="H246" s="22">
        <f>VLOOKUP(B:B,[4]Лист1!$B$2:$J$401,9,0)</f>
        <v>390.99829999999997</v>
      </c>
      <c r="I246" s="24">
        <f t="shared" si="3"/>
        <v>-0.15000000000000002</v>
      </c>
    </row>
    <row r="247" spans="1:9">
      <c r="A247" s="19" t="s">
        <v>44</v>
      </c>
      <c r="B247" s="21">
        <v>558454</v>
      </c>
      <c r="C247" s="21">
        <v>662562</v>
      </c>
      <c r="D247" s="21" t="s">
        <v>308</v>
      </c>
      <c r="E247" s="19">
        <v>51597</v>
      </c>
      <c r="F247" s="19" t="s">
        <v>242</v>
      </c>
      <c r="G247" s="22">
        <v>430.00099999999998</v>
      </c>
      <c r="H247" s="22">
        <f>VLOOKUP(B:B,[4]Лист1!$B$2:$J$401,9,0)</f>
        <v>365.50084999999996</v>
      </c>
      <c r="I247" s="24">
        <f t="shared" si="3"/>
        <v>-0.15000000000000002</v>
      </c>
    </row>
    <row r="248" spans="1:9">
      <c r="A248" s="19" t="s">
        <v>44</v>
      </c>
      <c r="B248" s="21">
        <v>555995</v>
      </c>
      <c r="C248" s="21">
        <v>60732</v>
      </c>
      <c r="D248" s="21" t="s">
        <v>309</v>
      </c>
      <c r="E248" s="19">
        <v>31127</v>
      </c>
      <c r="F248" s="19" t="s">
        <v>46</v>
      </c>
      <c r="G248" s="22">
        <v>2998.9960000000001</v>
      </c>
      <c r="H248" s="22">
        <f>VLOOKUP(B:B,[4]Лист1!$B$2:$J$401,9,0)</f>
        <v>2549.1466</v>
      </c>
      <c r="I248" s="24">
        <f t="shared" si="3"/>
        <v>-0.15000000000000002</v>
      </c>
    </row>
    <row r="249" spans="1:9">
      <c r="A249" s="19" t="s">
        <v>44</v>
      </c>
      <c r="B249" s="21">
        <v>555994</v>
      </c>
      <c r="C249" s="21">
        <v>60733</v>
      </c>
      <c r="D249" s="21" t="s">
        <v>310</v>
      </c>
      <c r="E249" s="19">
        <v>31127</v>
      </c>
      <c r="F249" s="19" t="s">
        <v>46</v>
      </c>
      <c r="G249" s="22">
        <v>1998.9970000000001</v>
      </c>
      <c r="H249" s="22">
        <f>VLOOKUP(B:B,[4]Лист1!$B$2:$J$401,9,0)</f>
        <v>1699.1474499999999</v>
      </c>
      <c r="I249" s="24">
        <f t="shared" si="3"/>
        <v>-0.15000000000000002</v>
      </c>
    </row>
    <row r="250" spans="1:9">
      <c r="A250" s="19" t="s">
        <v>44</v>
      </c>
      <c r="B250" s="21">
        <v>552287</v>
      </c>
      <c r="C250" s="21">
        <v>658504</v>
      </c>
      <c r="D250" s="21" t="s">
        <v>311</v>
      </c>
      <c r="E250" s="19">
        <v>39096</v>
      </c>
      <c r="F250" s="19" t="s">
        <v>183</v>
      </c>
      <c r="G250" s="22">
        <v>588.995</v>
      </c>
      <c r="H250" s="22">
        <f>VLOOKUP(B:B,[4]Лист1!$B$2:$J$401,9,0)</f>
        <v>500.64574999999996</v>
      </c>
      <c r="I250" s="24">
        <f t="shared" si="3"/>
        <v>-0.15000000000000002</v>
      </c>
    </row>
    <row r="251" spans="1:9">
      <c r="A251" s="19" t="s">
        <v>44</v>
      </c>
      <c r="B251" s="21">
        <v>552285</v>
      </c>
      <c r="C251" s="21">
        <v>658501</v>
      </c>
      <c r="D251" s="21" t="s">
        <v>312</v>
      </c>
      <c r="E251" s="19">
        <v>39096</v>
      </c>
      <c r="F251" s="19" t="s">
        <v>183</v>
      </c>
      <c r="G251" s="22">
        <v>568.99699999999996</v>
      </c>
      <c r="H251" s="22">
        <f>VLOOKUP(B:B,[4]Лист1!$B$2:$J$401,9,0)</f>
        <v>483.64744999999994</v>
      </c>
      <c r="I251" s="24">
        <f t="shared" si="3"/>
        <v>-0.15000000000000002</v>
      </c>
    </row>
    <row r="252" spans="1:9">
      <c r="A252" s="19" t="s">
        <v>44</v>
      </c>
      <c r="B252" s="21">
        <v>548551</v>
      </c>
      <c r="C252" s="21">
        <v>654463</v>
      </c>
      <c r="D252" s="21" t="s">
        <v>313</v>
      </c>
      <c r="E252" s="19">
        <v>35150</v>
      </c>
      <c r="F252" s="19" t="s">
        <v>57</v>
      </c>
      <c r="G252" s="22">
        <v>1199</v>
      </c>
      <c r="H252" s="22">
        <f>VLOOKUP(B:B,[4]Лист1!$B$2:$J$401,9,0)</f>
        <v>1019.15</v>
      </c>
      <c r="I252" s="24">
        <f t="shared" si="3"/>
        <v>-0.15000000000000002</v>
      </c>
    </row>
    <row r="253" spans="1:9">
      <c r="A253" s="19" t="s">
        <v>44</v>
      </c>
      <c r="B253" s="21">
        <v>544880</v>
      </c>
      <c r="C253" s="21">
        <v>649822</v>
      </c>
      <c r="D253" s="21" t="s">
        <v>314</v>
      </c>
      <c r="E253" s="19">
        <v>46835</v>
      </c>
      <c r="F253" s="19" t="s">
        <v>139</v>
      </c>
      <c r="G253" s="22">
        <v>1620.0029999999999</v>
      </c>
      <c r="H253" s="22">
        <f>VLOOKUP(B:B,[4]Лист1!$B$2:$J$401,9,0)</f>
        <v>1377.0025499999999</v>
      </c>
      <c r="I253" s="24">
        <f t="shared" si="3"/>
        <v>-0.15000000000000002</v>
      </c>
    </row>
    <row r="254" spans="1:9">
      <c r="A254" s="19" t="s">
        <v>44</v>
      </c>
      <c r="B254" s="21">
        <v>516815</v>
      </c>
      <c r="C254" s="21">
        <v>635626</v>
      </c>
      <c r="D254" s="21" t="s">
        <v>315</v>
      </c>
      <c r="E254" s="19">
        <v>46835</v>
      </c>
      <c r="F254" s="19" t="s">
        <v>139</v>
      </c>
      <c r="G254" s="22">
        <v>1155</v>
      </c>
      <c r="H254" s="22">
        <f>VLOOKUP(B:B,[4]Лист1!$B$2:$J$401,9,0)</f>
        <v>981.75</v>
      </c>
      <c r="I254" s="24">
        <f t="shared" si="3"/>
        <v>-0.15000000000000002</v>
      </c>
    </row>
    <row r="255" spans="1:9">
      <c r="A255" s="19" t="s">
        <v>44</v>
      </c>
      <c r="B255" s="21">
        <v>516813</v>
      </c>
      <c r="C255" s="21">
        <v>635624</v>
      </c>
      <c r="D255" s="21" t="s">
        <v>316</v>
      </c>
      <c r="E255" s="19">
        <v>46835</v>
      </c>
      <c r="F255" s="19" t="s">
        <v>139</v>
      </c>
      <c r="G255" s="22">
        <v>698.995</v>
      </c>
      <c r="H255" s="22">
        <f>VLOOKUP(B:B,[4]Лист1!$B$2:$J$401,9,0)</f>
        <v>594.14575000000002</v>
      </c>
      <c r="I255" s="24">
        <f t="shared" si="3"/>
        <v>-0.15000000000000002</v>
      </c>
    </row>
    <row r="256" spans="1:9">
      <c r="A256" s="19" t="s">
        <v>44</v>
      </c>
      <c r="B256" s="21">
        <v>516812</v>
      </c>
      <c r="C256" s="21">
        <v>635623</v>
      </c>
      <c r="D256" s="21" t="s">
        <v>317</v>
      </c>
      <c r="E256" s="19">
        <v>46835</v>
      </c>
      <c r="F256" s="19" t="s">
        <v>139</v>
      </c>
      <c r="G256" s="22">
        <v>698.995</v>
      </c>
      <c r="H256" s="22">
        <f>VLOOKUP(B:B,[4]Лист1!$B$2:$J$401,9,0)</f>
        <v>594.14575000000002</v>
      </c>
      <c r="I256" s="24">
        <f t="shared" si="3"/>
        <v>-0.15000000000000002</v>
      </c>
    </row>
    <row r="257" spans="1:9">
      <c r="A257" s="19" t="s">
        <v>44</v>
      </c>
      <c r="B257" s="21">
        <v>473941</v>
      </c>
      <c r="C257" s="21">
        <v>621643</v>
      </c>
      <c r="D257" s="21" t="s">
        <v>318</v>
      </c>
      <c r="E257" s="19">
        <v>36729</v>
      </c>
      <c r="F257" s="19" t="s">
        <v>63</v>
      </c>
      <c r="G257" s="22">
        <v>1998.9970000000001</v>
      </c>
      <c r="H257" s="22">
        <f>VLOOKUP(B:B,[4]Лист1!$B$2:$J$401,9,0)</f>
        <v>1699.1474499999999</v>
      </c>
      <c r="I257" s="24">
        <f t="shared" si="3"/>
        <v>-0.15000000000000002</v>
      </c>
    </row>
    <row r="258" spans="1:9">
      <c r="A258" s="19" t="s">
        <v>44</v>
      </c>
      <c r="B258" s="21">
        <v>473929</v>
      </c>
      <c r="C258" s="21">
        <v>621635</v>
      </c>
      <c r="D258" s="21" t="s">
        <v>319</v>
      </c>
      <c r="E258" s="19">
        <v>36729</v>
      </c>
      <c r="F258" s="19" t="s">
        <v>63</v>
      </c>
      <c r="G258" s="22">
        <v>1099.01</v>
      </c>
      <c r="H258" s="22">
        <f>VLOOKUP(B:B,[4]Лист1!$B$2:$J$401,9,0)</f>
        <v>934.1585</v>
      </c>
      <c r="I258" s="24">
        <f t="shared" ref="I258:I321" si="4">H258/G258-1</f>
        <v>-0.15000000000000002</v>
      </c>
    </row>
    <row r="259" spans="1:9">
      <c r="A259" s="19" t="s">
        <v>44</v>
      </c>
      <c r="B259" s="21">
        <v>471886</v>
      </c>
      <c r="C259" s="21">
        <v>611123</v>
      </c>
      <c r="D259" s="21" t="s">
        <v>320</v>
      </c>
      <c r="E259" s="19">
        <v>35150</v>
      </c>
      <c r="F259" s="19" t="s">
        <v>57</v>
      </c>
      <c r="G259" s="22">
        <v>3019.0050000000001</v>
      </c>
      <c r="H259" s="22">
        <f>VLOOKUP(B:B,[4]Лист1!$B$2:$J$401,9,0)</f>
        <v>2566.15425</v>
      </c>
      <c r="I259" s="24">
        <f t="shared" si="4"/>
        <v>-0.15000000000000002</v>
      </c>
    </row>
    <row r="260" spans="1:9">
      <c r="A260" s="19" t="s">
        <v>44</v>
      </c>
      <c r="B260" s="21">
        <v>469690</v>
      </c>
      <c r="C260" s="21">
        <v>394854</v>
      </c>
      <c r="D260" s="21" t="s">
        <v>321</v>
      </c>
      <c r="E260" s="19">
        <v>51872</v>
      </c>
      <c r="F260" s="19" t="s">
        <v>71</v>
      </c>
      <c r="G260" s="22">
        <v>199.001</v>
      </c>
      <c r="H260" s="22">
        <f>VLOOKUP(B:B,[4]Лист1!$B$2:$J$401,9,0)</f>
        <v>169.15084999999999</v>
      </c>
      <c r="I260" s="24">
        <f t="shared" si="4"/>
        <v>-0.15000000000000002</v>
      </c>
    </row>
    <row r="261" spans="1:9">
      <c r="A261" s="19" t="s">
        <v>44</v>
      </c>
      <c r="B261" s="21">
        <v>461162</v>
      </c>
      <c r="C261" s="21">
        <v>604709</v>
      </c>
      <c r="D261" s="21" t="s">
        <v>322</v>
      </c>
      <c r="E261" s="19">
        <v>38640</v>
      </c>
      <c r="F261" s="19" t="s">
        <v>89</v>
      </c>
      <c r="G261" s="22">
        <v>468.99599999999998</v>
      </c>
      <c r="H261" s="22">
        <f>VLOOKUP(B:B,[4]Лист1!$B$2:$J$401,9,0)</f>
        <v>398.64659999999998</v>
      </c>
      <c r="I261" s="24">
        <f t="shared" si="4"/>
        <v>-0.15000000000000002</v>
      </c>
    </row>
    <row r="262" spans="1:9">
      <c r="A262" s="19" t="s">
        <v>44</v>
      </c>
      <c r="B262" s="21">
        <v>461160</v>
      </c>
      <c r="C262" s="21">
        <v>604708</v>
      </c>
      <c r="D262" s="21" t="s">
        <v>323</v>
      </c>
      <c r="E262" s="19">
        <v>38640</v>
      </c>
      <c r="F262" s="19" t="s">
        <v>89</v>
      </c>
      <c r="G262" s="22">
        <v>439.01</v>
      </c>
      <c r="H262" s="22">
        <f>VLOOKUP(B:B,[4]Лист1!$B$2:$J$401,9,0)</f>
        <v>373.1585</v>
      </c>
      <c r="I262" s="24">
        <f t="shared" si="4"/>
        <v>-0.15000000000000002</v>
      </c>
    </row>
    <row r="263" spans="1:9">
      <c r="A263" s="19" t="s">
        <v>44</v>
      </c>
      <c r="B263" s="21">
        <v>430942</v>
      </c>
      <c r="C263" s="21">
        <v>587184</v>
      </c>
      <c r="D263" s="21" t="s">
        <v>324</v>
      </c>
      <c r="E263" s="19">
        <v>37072</v>
      </c>
      <c r="F263" s="19" t="s">
        <v>123</v>
      </c>
      <c r="G263" s="22">
        <v>929.005</v>
      </c>
      <c r="H263" s="22">
        <f>VLOOKUP(B:B,[4]Лист1!$B$2:$J$401,9,0)</f>
        <v>789.65424999999993</v>
      </c>
      <c r="I263" s="24">
        <f t="shared" si="4"/>
        <v>-0.15000000000000002</v>
      </c>
    </row>
    <row r="264" spans="1:9">
      <c r="A264" s="19" t="s">
        <v>44</v>
      </c>
      <c r="B264" s="21">
        <v>420043</v>
      </c>
      <c r="C264" s="21">
        <v>365727</v>
      </c>
      <c r="D264" s="21" t="s">
        <v>325</v>
      </c>
      <c r="E264" s="19">
        <v>51872</v>
      </c>
      <c r="F264" s="19" t="s">
        <v>71</v>
      </c>
      <c r="G264" s="22">
        <v>859.00099999999998</v>
      </c>
      <c r="H264" s="22">
        <f>VLOOKUP(B:B,[4]Лист1!$B$2:$J$401,9,0)</f>
        <v>730.15084999999999</v>
      </c>
      <c r="I264" s="24">
        <f t="shared" si="4"/>
        <v>-0.15000000000000002</v>
      </c>
    </row>
    <row r="265" spans="1:9">
      <c r="A265" s="19" t="s">
        <v>44</v>
      </c>
      <c r="B265" s="21">
        <v>405379</v>
      </c>
      <c r="C265" s="21">
        <v>575968</v>
      </c>
      <c r="D265" s="21" t="s">
        <v>326</v>
      </c>
      <c r="E265" s="19">
        <v>31127</v>
      </c>
      <c r="F265" s="19" t="s">
        <v>46</v>
      </c>
      <c r="G265" s="22">
        <v>998.99800000000005</v>
      </c>
      <c r="H265" s="22">
        <f>VLOOKUP(B:B,[4]Лист1!$B$2:$J$401,9,0)</f>
        <v>849.14830000000006</v>
      </c>
      <c r="I265" s="24">
        <f t="shared" si="4"/>
        <v>-0.15000000000000002</v>
      </c>
    </row>
    <row r="266" spans="1:9">
      <c r="A266" s="19" t="s">
        <v>44</v>
      </c>
      <c r="B266" s="21">
        <v>392323</v>
      </c>
      <c r="C266" s="21">
        <v>350051</v>
      </c>
      <c r="D266" s="21" t="s">
        <v>327</v>
      </c>
      <c r="E266" s="19">
        <v>53884</v>
      </c>
      <c r="F266" s="19" t="s">
        <v>328</v>
      </c>
      <c r="G266" s="22">
        <v>319</v>
      </c>
      <c r="H266" s="22">
        <f>VLOOKUP(B:B,[4]Лист1!$B$2:$J$401,9,0)</f>
        <v>271.14999999999998</v>
      </c>
      <c r="I266" s="24">
        <f t="shared" si="4"/>
        <v>-0.15000000000000002</v>
      </c>
    </row>
    <row r="267" spans="1:9">
      <c r="A267" s="19" t="s">
        <v>44</v>
      </c>
      <c r="B267" s="21">
        <v>389150</v>
      </c>
      <c r="C267" s="21">
        <v>569758</v>
      </c>
      <c r="D267" s="21" t="s">
        <v>329</v>
      </c>
      <c r="E267" s="19">
        <v>39096</v>
      </c>
      <c r="F267" s="19" t="s">
        <v>183</v>
      </c>
      <c r="G267" s="22">
        <v>948.99599999999998</v>
      </c>
      <c r="H267" s="22">
        <f>VLOOKUP(B:B,[4]Лист1!$B$2:$J$401,9,0)</f>
        <v>806.64659999999992</v>
      </c>
      <c r="I267" s="24">
        <f t="shared" si="4"/>
        <v>-0.15000000000000002</v>
      </c>
    </row>
    <row r="268" spans="1:9">
      <c r="A268" s="19" t="s">
        <v>44</v>
      </c>
      <c r="B268" s="21">
        <v>388281</v>
      </c>
      <c r="C268" s="21">
        <v>566261</v>
      </c>
      <c r="D268" s="21" t="s">
        <v>330</v>
      </c>
      <c r="E268" s="19">
        <v>37072</v>
      </c>
      <c r="F268" s="19" t="s">
        <v>123</v>
      </c>
      <c r="G268" s="22">
        <v>458.99700000000001</v>
      </c>
      <c r="H268" s="22">
        <f>VLOOKUP(B:B,[4]Лист1!$B$2:$J$401,9,0)</f>
        <v>390.14744999999999</v>
      </c>
      <c r="I268" s="24">
        <f t="shared" si="4"/>
        <v>-0.15000000000000002</v>
      </c>
    </row>
    <row r="269" spans="1:9">
      <c r="A269" s="19" t="s">
        <v>44</v>
      </c>
      <c r="B269" s="21">
        <v>386485</v>
      </c>
      <c r="C269" s="21">
        <v>565627</v>
      </c>
      <c r="D269" s="21" t="s">
        <v>331</v>
      </c>
      <c r="E269" s="19">
        <v>36427</v>
      </c>
      <c r="F269" s="19" t="s">
        <v>73</v>
      </c>
      <c r="G269" s="22">
        <v>399.00299999999999</v>
      </c>
      <c r="H269" s="22">
        <f>VLOOKUP(B:B,[4]Лист1!$B$2:$J$401,9,0)</f>
        <v>339.15254999999996</v>
      </c>
      <c r="I269" s="24">
        <f t="shared" si="4"/>
        <v>-0.15000000000000002</v>
      </c>
    </row>
    <row r="270" spans="1:9">
      <c r="A270" s="19" t="s">
        <v>44</v>
      </c>
      <c r="B270" s="21">
        <v>353300</v>
      </c>
      <c r="C270" s="21">
        <v>548539</v>
      </c>
      <c r="D270" s="21" t="s">
        <v>332</v>
      </c>
      <c r="E270" s="19">
        <v>31127</v>
      </c>
      <c r="F270" s="19" t="s">
        <v>46</v>
      </c>
      <c r="G270" s="22">
        <v>2998.9960000000001</v>
      </c>
      <c r="H270" s="22">
        <f>VLOOKUP(B:B,[4]Лист1!$B$2:$J$401,9,0)</f>
        <v>2549.1466</v>
      </c>
      <c r="I270" s="24">
        <f t="shared" si="4"/>
        <v>-0.15000000000000002</v>
      </c>
    </row>
    <row r="271" spans="1:9">
      <c r="A271" s="19" t="s">
        <v>44</v>
      </c>
      <c r="B271" s="21">
        <v>298069</v>
      </c>
      <c r="C271" s="21">
        <v>526302</v>
      </c>
      <c r="D271" s="21" t="s">
        <v>333</v>
      </c>
      <c r="E271" s="19">
        <v>53884</v>
      </c>
      <c r="F271" s="19" t="s">
        <v>328</v>
      </c>
      <c r="G271" s="22">
        <v>548.99900000000002</v>
      </c>
      <c r="H271" s="22">
        <f>VLOOKUP(B:B,[4]Лист1!$B$2:$J$401,9,0)</f>
        <v>466.64915000000002</v>
      </c>
      <c r="I271" s="24">
        <f t="shared" si="4"/>
        <v>-0.15000000000000002</v>
      </c>
    </row>
    <row r="272" spans="1:9">
      <c r="A272" s="19" t="s">
        <v>44</v>
      </c>
      <c r="B272" s="21">
        <v>285530</v>
      </c>
      <c r="C272" s="21">
        <v>521167</v>
      </c>
      <c r="D272" s="21" t="s">
        <v>334</v>
      </c>
      <c r="E272" s="19">
        <v>31127</v>
      </c>
      <c r="F272" s="19" t="s">
        <v>46</v>
      </c>
      <c r="G272" s="22">
        <v>729.00300000000004</v>
      </c>
      <c r="H272" s="22">
        <f>VLOOKUP(B:B,[4]Лист1!$B$2:$J$401,9,0)</f>
        <v>619.65255000000002</v>
      </c>
      <c r="I272" s="24">
        <f t="shared" si="4"/>
        <v>-0.15000000000000002</v>
      </c>
    </row>
    <row r="273" spans="1:9">
      <c r="A273" s="19" t="s">
        <v>44</v>
      </c>
      <c r="B273" s="21">
        <v>278970</v>
      </c>
      <c r="C273" s="21">
        <v>518922</v>
      </c>
      <c r="D273" s="21" t="s">
        <v>335</v>
      </c>
      <c r="E273" s="19">
        <v>35150</v>
      </c>
      <c r="F273" s="19" t="s">
        <v>57</v>
      </c>
      <c r="G273" s="22">
        <v>1199</v>
      </c>
      <c r="H273" s="22">
        <f>VLOOKUP(B:B,[4]Лист1!$B$2:$J$401,9,0)</f>
        <v>1019.15</v>
      </c>
      <c r="I273" s="24">
        <f t="shared" si="4"/>
        <v>-0.15000000000000002</v>
      </c>
    </row>
    <row r="274" spans="1:9">
      <c r="A274" s="19" t="s">
        <v>44</v>
      </c>
      <c r="B274" s="21">
        <v>123988</v>
      </c>
      <c r="C274" s="21">
        <v>435739</v>
      </c>
      <c r="D274" s="21" t="s">
        <v>336</v>
      </c>
      <c r="E274" s="19">
        <v>38640</v>
      </c>
      <c r="F274" s="19" t="s">
        <v>89</v>
      </c>
      <c r="G274" s="22">
        <v>103.004</v>
      </c>
      <c r="H274" s="22">
        <f>VLOOKUP(B:B,[4]Лист1!$B$2:$J$401,9,0)</f>
        <v>87.553399999999996</v>
      </c>
      <c r="I274" s="24">
        <f t="shared" si="4"/>
        <v>-0.15000000000000002</v>
      </c>
    </row>
    <row r="275" spans="1:9">
      <c r="A275" s="19" t="s">
        <v>44</v>
      </c>
      <c r="B275" s="21">
        <v>123984</v>
      </c>
      <c r="C275" s="21">
        <v>435738</v>
      </c>
      <c r="D275" s="21" t="s">
        <v>337</v>
      </c>
      <c r="E275" s="19">
        <v>38640</v>
      </c>
      <c r="F275" s="19" t="s">
        <v>89</v>
      </c>
      <c r="G275" s="22">
        <v>89.891999999999996</v>
      </c>
      <c r="H275" s="22">
        <f>VLOOKUP(B:B,[4]Лист1!$B$2:$J$401,9,0)</f>
        <v>76.408199999999994</v>
      </c>
      <c r="I275" s="24">
        <f t="shared" si="4"/>
        <v>-0.15000000000000002</v>
      </c>
    </row>
    <row r="276" spans="1:9">
      <c r="A276" s="19" t="s">
        <v>44</v>
      </c>
      <c r="B276" s="21">
        <v>113671</v>
      </c>
      <c r="C276" s="21">
        <v>121871</v>
      </c>
      <c r="D276" s="21" t="s">
        <v>338</v>
      </c>
      <c r="E276" s="19">
        <v>57374</v>
      </c>
      <c r="F276" s="19" t="s">
        <v>198</v>
      </c>
      <c r="G276" s="22">
        <v>536.99800000000005</v>
      </c>
      <c r="H276" s="22">
        <f>VLOOKUP(B:B,[4]Лист1!$B$2:$J$401,9,0)</f>
        <v>456.44830000000002</v>
      </c>
      <c r="I276" s="24">
        <f t="shared" si="4"/>
        <v>-0.15000000000000002</v>
      </c>
    </row>
    <row r="277" spans="1:9">
      <c r="A277" s="19" t="s">
        <v>44</v>
      </c>
      <c r="B277" s="21">
        <v>113665</v>
      </c>
      <c r="C277" s="21">
        <v>121866</v>
      </c>
      <c r="D277" s="21" t="s">
        <v>339</v>
      </c>
      <c r="E277" s="19">
        <v>57374</v>
      </c>
      <c r="F277" s="19" t="s">
        <v>198</v>
      </c>
      <c r="G277" s="22">
        <v>735.99900000000002</v>
      </c>
      <c r="H277" s="22">
        <f>VLOOKUP(B:B,[4]Лист1!$B$2:$J$401,9,0)</f>
        <v>625.59915000000001</v>
      </c>
      <c r="I277" s="24">
        <f t="shared" si="4"/>
        <v>-0.15000000000000002</v>
      </c>
    </row>
    <row r="278" spans="1:9">
      <c r="A278" s="19" t="s">
        <v>44</v>
      </c>
      <c r="B278" s="25">
        <v>113662</v>
      </c>
      <c r="C278" s="26">
        <v>121863</v>
      </c>
      <c r="D278" s="27" t="s">
        <v>340</v>
      </c>
      <c r="E278" s="26">
        <v>57374</v>
      </c>
      <c r="F278" s="26" t="s">
        <v>198</v>
      </c>
      <c r="G278" s="22">
        <v>724.99900000000002</v>
      </c>
      <c r="H278" s="22">
        <f>VLOOKUP(B:B,[4]Лист1!$B$2:$J$401,9,0)</f>
        <v>616.24914999999999</v>
      </c>
      <c r="I278" s="24">
        <f t="shared" si="4"/>
        <v>-0.15000000000000002</v>
      </c>
    </row>
    <row r="279" spans="1:9">
      <c r="A279" s="19" t="s">
        <v>44</v>
      </c>
      <c r="B279" s="21">
        <v>113661</v>
      </c>
      <c r="C279" s="21">
        <v>121798</v>
      </c>
      <c r="D279" s="21" t="s">
        <v>341</v>
      </c>
      <c r="E279" s="19">
        <v>57374</v>
      </c>
      <c r="F279" s="19" t="s">
        <v>198</v>
      </c>
      <c r="G279" s="22">
        <v>674.00300000000004</v>
      </c>
      <c r="H279" s="22">
        <f>VLOOKUP(B:B,[4]Лист1!$B$2:$J$401,9,0)</f>
        <v>572.90255000000002</v>
      </c>
      <c r="I279" s="24">
        <f t="shared" si="4"/>
        <v>-0.15000000000000002</v>
      </c>
    </row>
    <row r="280" spans="1:9">
      <c r="A280" s="19" t="s">
        <v>44</v>
      </c>
      <c r="B280" s="21">
        <v>106146</v>
      </c>
      <c r="C280" s="21">
        <v>117896</v>
      </c>
      <c r="D280" s="21" t="s">
        <v>342</v>
      </c>
      <c r="E280" s="19">
        <v>57125</v>
      </c>
      <c r="F280" s="19" t="s">
        <v>94</v>
      </c>
      <c r="G280" s="22">
        <v>379.005</v>
      </c>
      <c r="H280" s="22">
        <f>VLOOKUP(B:B,[4]Лист1!$B$2:$J$401,9,0)</f>
        <v>322.15424999999999</v>
      </c>
      <c r="I280" s="24">
        <f t="shared" si="4"/>
        <v>-0.15000000000000002</v>
      </c>
    </row>
    <row r="281" spans="1:9">
      <c r="A281" s="19" t="s">
        <v>44</v>
      </c>
      <c r="B281" s="21">
        <v>106123</v>
      </c>
      <c r="C281" s="21">
        <v>117897</v>
      </c>
      <c r="D281" s="21" t="s">
        <v>343</v>
      </c>
      <c r="E281" s="19">
        <v>57125</v>
      </c>
      <c r="F281" s="19" t="s">
        <v>94</v>
      </c>
      <c r="G281" s="22">
        <v>399.00299999999999</v>
      </c>
      <c r="H281" s="22">
        <f>VLOOKUP(B:B,[4]Лист1!$B$2:$J$401,9,0)</f>
        <v>339.15254999999996</v>
      </c>
      <c r="I281" s="24">
        <f t="shared" si="4"/>
        <v>-0.15000000000000002</v>
      </c>
    </row>
    <row r="282" spans="1:9">
      <c r="A282" s="19" t="s">
        <v>44</v>
      </c>
      <c r="B282" s="21">
        <v>105748</v>
      </c>
      <c r="C282" s="21">
        <v>117171</v>
      </c>
      <c r="D282" s="21" t="s">
        <v>344</v>
      </c>
      <c r="E282" s="19">
        <v>31127</v>
      </c>
      <c r="F282" s="19" t="s">
        <v>46</v>
      </c>
      <c r="G282" s="22">
        <v>759</v>
      </c>
      <c r="H282" s="22">
        <f>VLOOKUP(B:B,[4]Лист1!$B$2:$J$401,9,0)</f>
        <v>645.15</v>
      </c>
      <c r="I282" s="24">
        <f t="shared" si="4"/>
        <v>-0.15000000000000002</v>
      </c>
    </row>
    <row r="283" spans="1:9">
      <c r="A283" s="19" t="s">
        <v>44</v>
      </c>
      <c r="B283" s="21">
        <v>97939</v>
      </c>
      <c r="C283" s="21">
        <v>110706</v>
      </c>
      <c r="D283" s="21" t="s">
        <v>345</v>
      </c>
      <c r="E283" s="19">
        <v>57029</v>
      </c>
      <c r="F283" s="19" t="s">
        <v>99</v>
      </c>
      <c r="G283" s="22">
        <v>1108.998</v>
      </c>
      <c r="H283" s="22">
        <f>VLOOKUP(B:B,[4]Лист1!$B$2:$J$401,9,0)</f>
        <v>942.64830000000006</v>
      </c>
      <c r="I283" s="24">
        <f t="shared" si="4"/>
        <v>-0.15000000000000002</v>
      </c>
    </row>
    <row r="284" spans="1:9">
      <c r="A284" s="19" t="s">
        <v>44</v>
      </c>
      <c r="B284" s="21">
        <v>97936</v>
      </c>
      <c r="C284" s="21">
        <v>110708</v>
      </c>
      <c r="D284" s="21" t="s">
        <v>346</v>
      </c>
      <c r="E284" s="19">
        <v>57029</v>
      </c>
      <c r="F284" s="19" t="s">
        <v>99</v>
      </c>
      <c r="G284" s="22">
        <v>768.99900000000002</v>
      </c>
      <c r="H284" s="22">
        <f>VLOOKUP(B:B,[4]Лист1!$B$2:$J$401,9,0)</f>
        <v>653.64914999999996</v>
      </c>
      <c r="I284" s="24">
        <f t="shared" si="4"/>
        <v>-0.15000000000000002</v>
      </c>
    </row>
    <row r="285" spans="1:9">
      <c r="A285" s="19" t="s">
        <v>44</v>
      </c>
      <c r="B285" s="21">
        <v>97505</v>
      </c>
      <c r="C285" s="21">
        <v>110454</v>
      </c>
      <c r="D285" s="21" t="s">
        <v>347</v>
      </c>
      <c r="E285" s="19">
        <v>37072</v>
      </c>
      <c r="F285" s="19" t="s">
        <v>123</v>
      </c>
      <c r="G285" s="22">
        <v>218.999</v>
      </c>
      <c r="H285" s="22">
        <f>VLOOKUP(B:B,[4]Лист1!$B$2:$J$401,9,0)</f>
        <v>186.14914999999999</v>
      </c>
      <c r="I285" s="24">
        <f t="shared" si="4"/>
        <v>-0.15000000000000002</v>
      </c>
    </row>
    <row r="286" spans="1:9">
      <c r="A286" s="19" t="s">
        <v>44</v>
      </c>
      <c r="B286" s="21">
        <v>97174</v>
      </c>
      <c r="C286" s="21">
        <v>110725</v>
      </c>
      <c r="D286" s="21" t="s">
        <v>348</v>
      </c>
      <c r="E286" s="19">
        <v>57029</v>
      </c>
      <c r="F286" s="19" t="s">
        <v>99</v>
      </c>
      <c r="G286" s="22">
        <v>759</v>
      </c>
      <c r="H286" s="22">
        <f>VLOOKUP(B:B,[4]Лист1!$B$2:$J$401,9,0)</f>
        <v>645.15</v>
      </c>
      <c r="I286" s="24">
        <f t="shared" si="4"/>
        <v>-0.15000000000000002</v>
      </c>
    </row>
    <row r="287" spans="1:9">
      <c r="A287" s="19" t="s">
        <v>44</v>
      </c>
      <c r="B287" s="21">
        <v>97169</v>
      </c>
      <c r="C287" s="21">
        <v>110728</v>
      </c>
      <c r="D287" s="21" t="s">
        <v>349</v>
      </c>
      <c r="E287" s="19">
        <v>57029</v>
      </c>
      <c r="F287" s="19" t="s">
        <v>99</v>
      </c>
      <c r="G287" s="22">
        <v>759</v>
      </c>
      <c r="H287" s="22">
        <f>VLOOKUP(B:B,[4]Лист1!$B$2:$J$401,9,0)</f>
        <v>645.15</v>
      </c>
      <c r="I287" s="24">
        <f t="shared" si="4"/>
        <v>-0.15000000000000002</v>
      </c>
    </row>
    <row r="288" spans="1:9">
      <c r="A288" s="19" t="s">
        <v>44</v>
      </c>
      <c r="B288" s="21">
        <v>95387</v>
      </c>
      <c r="C288" s="21">
        <v>107083</v>
      </c>
      <c r="D288" s="21" t="s">
        <v>350</v>
      </c>
      <c r="E288" s="19">
        <v>35150</v>
      </c>
      <c r="F288" s="19" t="s">
        <v>57</v>
      </c>
      <c r="G288" s="22">
        <v>1898.9960000000001</v>
      </c>
      <c r="H288" s="22">
        <f>VLOOKUP(B:B,[4]Лист1!$B$2:$J$401,9,0)</f>
        <v>1614.1466</v>
      </c>
      <c r="I288" s="24">
        <f t="shared" si="4"/>
        <v>-0.15000000000000002</v>
      </c>
    </row>
    <row r="289" spans="1:9">
      <c r="A289" s="19" t="s">
        <v>44</v>
      </c>
      <c r="B289" s="21">
        <v>94531</v>
      </c>
      <c r="C289" s="21">
        <v>104916</v>
      </c>
      <c r="D289" s="21" t="s">
        <v>351</v>
      </c>
      <c r="E289" s="19">
        <v>51872</v>
      </c>
      <c r="F289" s="19" t="s">
        <v>71</v>
      </c>
      <c r="G289" s="22">
        <v>859.00099999999998</v>
      </c>
      <c r="H289" s="22">
        <f>VLOOKUP(B:B,[4]Лист1!$B$2:$J$401,9,0)</f>
        <v>730.15084999999999</v>
      </c>
      <c r="I289" s="24">
        <f t="shared" si="4"/>
        <v>-0.15000000000000002</v>
      </c>
    </row>
    <row r="290" spans="1:9">
      <c r="A290" s="19" t="s">
        <v>44</v>
      </c>
      <c r="B290" s="21">
        <v>94134</v>
      </c>
      <c r="C290" s="21">
        <v>104799</v>
      </c>
      <c r="D290" s="21" t="s">
        <v>352</v>
      </c>
      <c r="E290" s="19">
        <v>31127</v>
      </c>
      <c r="F290" s="19" t="s">
        <v>46</v>
      </c>
      <c r="G290" s="22">
        <v>1399.002</v>
      </c>
      <c r="H290" s="22">
        <f>VLOOKUP(B:B,[4]Лист1!$B$2:$J$401,9,0)</f>
        <v>1189.1516999999999</v>
      </c>
      <c r="I290" s="24">
        <f t="shared" si="4"/>
        <v>-0.15000000000000002</v>
      </c>
    </row>
    <row r="291" spans="1:9">
      <c r="A291" s="19" t="s">
        <v>44</v>
      </c>
      <c r="B291" s="21">
        <v>92383</v>
      </c>
      <c r="C291" s="21">
        <v>103745</v>
      </c>
      <c r="D291" s="21" t="s">
        <v>353</v>
      </c>
      <c r="E291" s="19">
        <v>55932</v>
      </c>
      <c r="F291" s="19" t="s">
        <v>302</v>
      </c>
      <c r="G291" s="22">
        <v>759</v>
      </c>
      <c r="H291" s="22">
        <f>VLOOKUP(B:B,[4]Лист1!$B$2:$J$401,9,0)</f>
        <v>645.15</v>
      </c>
      <c r="I291" s="24">
        <f t="shared" si="4"/>
        <v>-0.15000000000000002</v>
      </c>
    </row>
    <row r="292" spans="1:9">
      <c r="A292" s="19" t="s">
        <v>44</v>
      </c>
      <c r="B292" s="21">
        <v>92355</v>
      </c>
      <c r="C292" s="21">
        <v>103751</v>
      </c>
      <c r="D292" s="21" t="s">
        <v>354</v>
      </c>
      <c r="E292" s="19">
        <v>55932</v>
      </c>
      <c r="F292" s="19" t="s">
        <v>302</v>
      </c>
      <c r="G292" s="22">
        <v>510.00400000000002</v>
      </c>
      <c r="H292" s="22">
        <f>VLOOKUP(B:B,[4]Лист1!$B$2:$J$401,9,0)</f>
        <v>433.5034</v>
      </c>
      <c r="I292" s="24">
        <f t="shared" si="4"/>
        <v>-0.15000000000000002</v>
      </c>
    </row>
    <row r="293" spans="1:9">
      <c r="A293" s="19" t="s">
        <v>44</v>
      </c>
      <c r="B293" s="21">
        <v>92353</v>
      </c>
      <c r="C293" s="21">
        <v>103760</v>
      </c>
      <c r="D293" s="21" t="s">
        <v>355</v>
      </c>
      <c r="E293" s="19">
        <v>55932</v>
      </c>
      <c r="F293" s="19" t="s">
        <v>302</v>
      </c>
      <c r="G293" s="22">
        <v>579.99699999999996</v>
      </c>
      <c r="H293" s="22">
        <f>VLOOKUP(B:B,[4]Лист1!$B$2:$J$401,9,0)</f>
        <v>492.99744999999996</v>
      </c>
      <c r="I293" s="24">
        <f t="shared" si="4"/>
        <v>-0.15000000000000002</v>
      </c>
    </row>
    <row r="294" spans="1:9">
      <c r="A294" s="19" t="s">
        <v>44</v>
      </c>
      <c r="B294" s="21">
        <v>92346</v>
      </c>
      <c r="C294" s="21">
        <v>103765</v>
      </c>
      <c r="D294" s="21" t="s">
        <v>356</v>
      </c>
      <c r="E294" s="19">
        <v>55932</v>
      </c>
      <c r="F294" s="19" t="s">
        <v>302</v>
      </c>
      <c r="G294" s="22">
        <v>568.99699999999996</v>
      </c>
      <c r="H294" s="22">
        <f>VLOOKUP(B:B,[4]Лист1!$B$2:$J$401,9,0)</f>
        <v>483.64744999999994</v>
      </c>
      <c r="I294" s="24">
        <f t="shared" si="4"/>
        <v>-0.15000000000000002</v>
      </c>
    </row>
    <row r="295" spans="1:9">
      <c r="A295" s="19" t="s">
        <v>44</v>
      </c>
      <c r="B295" s="21">
        <v>92345</v>
      </c>
      <c r="C295" s="21">
        <v>103767</v>
      </c>
      <c r="D295" s="21" t="s">
        <v>357</v>
      </c>
      <c r="E295" s="19">
        <v>55932</v>
      </c>
      <c r="F295" s="19" t="s">
        <v>302</v>
      </c>
      <c r="G295" s="22">
        <v>639.00099999999998</v>
      </c>
      <c r="H295" s="22">
        <f>VLOOKUP(B:B,[4]Лист1!$B$2:$J$401,9,0)</f>
        <v>543.15084999999999</v>
      </c>
      <c r="I295" s="24">
        <f t="shared" si="4"/>
        <v>-0.15000000000000002</v>
      </c>
    </row>
    <row r="296" spans="1:9">
      <c r="A296" s="19" t="s">
        <v>44</v>
      </c>
      <c r="B296" s="21">
        <v>92344</v>
      </c>
      <c r="C296" s="21">
        <v>103868</v>
      </c>
      <c r="D296" s="21" t="s">
        <v>358</v>
      </c>
      <c r="E296" s="19">
        <v>55932</v>
      </c>
      <c r="F296" s="19" t="s">
        <v>302</v>
      </c>
      <c r="G296" s="22">
        <v>489.005</v>
      </c>
      <c r="H296" s="22">
        <f>VLOOKUP(B:B,[4]Лист1!$B$2:$J$401,9,0)</f>
        <v>415.65424999999999</v>
      </c>
      <c r="I296" s="24">
        <f t="shared" si="4"/>
        <v>-0.15000000000000002</v>
      </c>
    </row>
    <row r="297" spans="1:9">
      <c r="A297" s="19" t="s">
        <v>44</v>
      </c>
      <c r="B297" s="21">
        <v>92338</v>
      </c>
      <c r="C297" s="21">
        <v>103754</v>
      </c>
      <c r="D297" s="21" t="s">
        <v>359</v>
      </c>
      <c r="E297" s="19">
        <v>55932</v>
      </c>
      <c r="F297" s="19" t="s">
        <v>302</v>
      </c>
      <c r="G297" s="22">
        <v>539</v>
      </c>
      <c r="H297" s="22">
        <f>VLOOKUP(B:B,[4]Лист1!$B$2:$J$401,9,0)</f>
        <v>458.15</v>
      </c>
      <c r="I297" s="24">
        <f t="shared" si="4"/>
        <v>-0.15000000000000002</v>
      </c>
    </row>
    <row r="298" spans="1:9">
      <c r="A298" s="19" t="s">
        <v>44</v>
      </c>
      <c r="B298" s="21">
        <v>79669</v>
      </c>
      <c r="C298" s="21">
        <v>89222</v>
      </c>
      <c r="D298" s="21" t="s">
        <v>360</v>
      </c>
      <c r="E298" s="19">
        <v>31127</v>
      </c>
      <c r="F298" s="19" t="s">
        <v>46</v>
      </c>
      <c r="G298" s="22">
        <v>839.00300000000004</v>
      </c>
      <c r="H298" s="22">
        <f>VLOOKUP(B:B,[4]Лист1!$B$2:$J$401,9,0)</f>
        <v>713.15255000000002</v>
      </c>
      <c r="I298" s="24">
        <f t="shared" si="4"/>
        <v>-0.15000000000000002</v>
      </c>
    </row>
    <row r="299" spans="1:9">
      <c r="A299" s="19" t="s">
        <v>44</v>
      </c>
      <c r="B299" s="21">
        <v>70367</v>
      </c>
      <c r="C299" s="21">
        <v>78737</v>
      </c>
      <c r="D299" s="21" t="s">
        <v>361</v>
      </c>
      <c r="E299" s="19">
        <v>31127</v>
      </c>
      <c r="F299" s="19" t="s">
        <v>46</v>
      </c>
      <c r="G299" s="22">
        <v>539</v>
      </c>
      <c r="H299" s="22">
        <f>VLOOKUP(B:B,[4]Лист1!$B$2:$J$401,9,0)</f>
        <v>458.15</v>
      </c>
      <c r="I299" s="24">
        <f t="shared" si="4"/>
        <v>-0.15000000000000002</v>
      </c>
    </row>
    <row r="300" spans="1:9">
      <c r="A300" s="19" t="s">
        <v>44</v>
      </c>
      <c r="B300" s="21">
        <v>70353</v>
      </c>
      <c r="C300" s="21">
        <v>78740</v>
      </c>
      <c r="D300" s="21" t="s">
        <v>362</v>
      </c>
      <c r="E300" s="19">
        <v>31127</v>
      </c>
      <c r="F300" s="19" t="s">
        <v>46</v>
      </c>
      <c r="G300" s="22">
        <v>588.995</v>
      </c>
      <c r="H300" s="22">
        <f>VLOOKUP(B:B,[4]Лист1!$B$2:$J$401,9,0)</f>
        <v>500.64574999999996</v>
      </c>
      <c r="I300" s="24">
        <f t="shared" si="4"/>
        <v>-0.15000000000000002</v>
      </c>
    </row>
    <row r="301" spans="1:9">
      <c r="A301" s="19" t="s">
        <v>44</v>
      </c>
      <c r="B301" s="21">
        <v>70341</v>
      </c>
      <c r="C301" s="21">
        <v>78746</v>
      </c>
      <c r="D301" s="21" t="s">
        <v>363</v>
      </c>
      <c r="E301" s="19">
        <v>31127</v>
      </c>
      <c r="F301" s="19" t="s">
        <v>46</v>
      </c>
      <c r="G301" s="22">
        <v>468.99599999999998</v>
      </c>
      <c r="H301" s="22">
        <f>VLOOKUP(B:B,[4]Лист1!$B$2:$J$401,9,0)</f>
        <v>398.64659999999998</v>
      </c>
      <c r="I301" s="24">
        <f t="shared" si="4"/>
        <v>-0.15000000000000002</v>
      </c>
    </row>
    <row r="302" spans="1:9">
      <c r="A302" s="19" t="s">
        <v>44</v>
      </c>
      <c r="B302" s="21">
        <v>70323</v>
      </c>
      <c r="C302" s="21">
        <v>78758</v>
      </c>
      <c r="D302" s="21" t="s">
        <v>364</v>
      </c>
      <c r="E302" s="19">
        <v>31127</v>
      </c>
      <c r="F302" s="19" t="s">
        <v>46</v>
      </c>
      <c r="G302" s="22">
        <v>539</v>
      </c>
      <c r="H302" s="22">
        <f>VLOOKUP(B:B,[4]Лист1!$B$2:$J$401,9,0)</f>
        <v>458.15</v>
      </c>
      <c r="I302" s="24">
        <f t="shared" si="4"/>
        <v>-0.15000000000000002</v>
      </c>
    </row>
    <row r="303" spans="1:9">
      <c r="A303" s="19" t="s">
        <v>44</v>
      </c>
      <c r="B303" s="21">
        <v>70322</v>
      </c>
      <c r="C303" s="21">
        <v>78759</v>
      </c>
      <c r="D303" s="21" t="s">
        <v>365</v>
      </c>
      <c r="E303" s="19">
        <v>31127</v>
      </c>
      <c r="F303" s="19" t="s">
        <v>46</v>
      </c>
      <c r="G303" s="22">
        <v>578.99599999999998</v>
      </c>
      <c r="H303" s="22">
        <f>VLOOKUP(B:B,[4]Лист1!$B$2:$J$401,9,0)</f>
        <v>492.14659999999998</v>
      </c>
      <c r="I303" s="24">
        <f t="shared" si="4"/>
        <v>-0.15000000000000002</v>
      </c>
    </row>
    <row r="304" spans="1:9">
      <c r="A304" s="19" t="s">
        <v>44</v>
      </c>
      <c r="B304" s="21">
        <v>49642</v>
      </c>
      <c r="C304" s="21">
        <v>59394</v>
      </c>
      <c r="D304" s="21" t="s">
        <v>366</v>
      </c>
      <c r="E304" s="19">
        <v>53720</v>
      </c>
      <c r="F304" s="19" t="s">
        <v>367</v>
      </c>
      <c r="G304" s="22">
        <v>1250.0039999999999</v>
      </c>
      <c r="H304" s="22">
        <f>VLOOKUP(B:B,[4]Лист1!$B$2:$J$401,9,0)</f>
        <v>1062.5033999999998</v>
      </c>
      <c r="I304" s="24">
        <f t="shared" si="4"/>
        <v>-0.15000000000000002</v>
      </c>
    </row>
    <row r="305" spans="1:9">
      <c r="A305" s="19" t="s">
        <v>44</v>
      </c>
      <c r="B305" s="21">
        <v>558461</v>
      </c>
      <c r="C305" s="21">
        <v>662570</v>
      </c>
      <c r="D305" s="21" t="s">
        <v>368</v>
      </c>
      <c r="E305" s="19">
        <v>51597</v>
      </c>
      <c r="F305" s="19" t="s">
        <v>242</v>
      </c>
      <c r="G305" s="22">
        <v>390.005</v>
      </c>
      <c r="H305" s="22">
        <f>VLOOKUP(B:B,[4]Лист1!$B$2:$J$401,9,0)</f>
        <v>331.50425000000001</v>
      </c>
      <c r="I305" s="24">
        <f t="shared" si="4"/>
        <v>-0.14999999999999991</v>
      </c>
    </row>
    <row r="306" spans="1:9">
      <c r="A306" s="19" t="s">
        <v>44</v>
      </c>
      <c r="B306" s="21">
        <v>552284</v>
      </c>
      <c r="C306" s="21">
        <v>658500</v>
      </c>
      <c r="D306" s="21" t="s">
        <v>369</v>
      </c>
      <c r="E306" s="19">
        <v>39096</v>
      </c>
      <c r="F306" s="19" t="s">
        <v>183</v>
      </c>
      <c r="G306" s="22">
        <v>478.995</v>
      </c>
      <c r="H306" s="22">
        <f>VLOOKUP(B:B,[4]Лист1!$B$2:$J$401,9,0)</f>
        <v>407.14575000000002</v>
      </c>
      <c r="I306" s="24">
        <f t="shared" si="4"/>
        <v>-0.14999999999999991</v>
      </c>
    </row>
    <row r="307" spans="1:9">
      <c r="A307" s="19" t="s">
        <v>44</v>
      </c>
      <c r="B307" s="25">
        <v>113668</v>
      </c>
      <c r="C307" s="26">
        <v>121868</v>
      </c>
      <c r="D307" s="27" t="s">
        <v>370</v>
      </c>
      <c r="E307" s="26">
        <v>57374</v>
      </c>
      <c r="F307" s="26" t="s">
        <v>198</v>
      </c>
      <c r="G307" s="22">
        <v>389.00400000000002</v>
      </c>
      <c r="H307" s="22">
        <f>VLOOKUP(B:B,[4]Лист1!$B$2:$J$401,9,0)</f>
        <v>330.65340000000003</v>
      </c>
      <c r="I307" s="24">
        <f t="shared" si="4"/>
        <v>-0.14999999999999991</v>
      </c>
    </row>
    <row r="308" spans="1:9">
      <c r="A308" s="19" t="s">
        <v>44</v>
      </c>
      <c r="B308" s="21">
        <v>113660</v>
      </c>
      <c r="C308" s="21">
        <v>121792</v>
      </c>
      <c r="D308" s="21" t="s">
        <v>371</v>
      </c>
      <c r="E308" s="19">
        <v>57374</v>
      </c>
      <c r="F308" s="19" t="s">
        <v>198</v>
      </c>
      <c r="G308" s="22">
        <v>478.995</v>
      </c>
      <c r="H308" s="22">
        <f>VLOOKUP(B:B,[4]Лист1!$B$2:$J$401,9,0)</f>
        <v>407.14575000000002</v>
      </c>
      <c r="I308" s="24">
        <f t="shared" si="4"/>
        <v>-0.14999999999999991</v>
      </c>
    </row>
    <row r="309" spans="1:9">
      <c r="A309" s="19" t="s">
        <v>44</v>
      </c>
      <c r="B309" s="21">
        <v>70377</v>
      </c>
      <c r="C309" s="21">
        <v>78734</v>
      </c>
      <c r="D309" s="21" t="s">
        <v>372</v>
      </c>
      <c r="E309" s="19">
        <v>31127</v>
      </c>
      <c r="F309" s="19" t="s">
        <v>46</v>
      </c>
      <c r="G309" s="22">
        <v>499.00400000000002</v>
      </c>
      <c r="H309" s="22">
        <f>VLOOKUP(B:B,[4]Лист1!$B$2:$J$401,9,0)</f>
        <v>424.15340000000003</v>
      </c>
      <c r="I309" s="24">
        <f t="shared" si="4"/>
        <v>-0.14999999999999991</v>
      </c>
    </row>
    <row r="310" spans="1:9">
      <c r="A310" s="19" t="s">
        <v>44</v>
      </c>
      <c r="B310" s="21">
        <v>558642</v>
      </c>
      <c r="C310" s="21">
        <v>662593</v>
      </c>
      <c r="D310" s="21" t="s">
        <v>373</v>
      </c>
      <c r="E310" s="19">
        <v>51597</v>
      </c>
      <c r="F310" s="19" t="s">
        <v>242</v>
      </c>
      <c r="G310" s="22">
        <v>399.00299999999999</v>
      </c>
      <c r="H310" s="22">
        <f>VLOOKUP(B:B,[4]Лист1!$B$2:$J$401,9,0)</f>
        <v>359.10269999999997</v>
      </c>
      <c r="I310" s="24">
        <f t="shared" si="4"/>
        <v>-0.10000000000000009</v>
      </c>
    </row>
    <row r="311" spans="1:9">
      <c r="A311" s="19" t="s">
        <v>44</v>
      </c>
      <c r="B311" s="21">
        <v>558639</v>
      </c>
      <c r="C311" s="21">
        <v>662590</v>
      </c>
      <c r="D311" s="21" t="s">
        <v>374</v>
      </c>
      <c r="E311" s="19">
        <v>51597</v>
      </c>
      <c r="F311" s="19" t="s">
        <v>242</v>
      </c>
      <c r="G311" s="22">
        <v>687.005</v>
      </c>
      <c r="H311" s="22">
        <f>VLOOKUP(B:B,[4]Лист1!$B$2:$J$401,9,0)</f>
        <v>618.30449999999996</v>
      </c>
      <c r="I311" s="24">
        <f t="shared" si="4"/>
        <v>-0.10000000000000009</v>
      </c>
    </row>
    <row r="312" spans="1:9">
      <c r="A312" s="19" t="s">
        <v>44</v>
      </c>
      <c r="B312" s="21">
        <v>558637</v>
      </c>
      <c r="C312" s="21">
        <v>662588</v>
      </c>
      <c r="D312" s="21" t="s">
        <v>375</v>
      </c>
      <c r="E312" s="19">
        <v>51597</v>
      </c>
      <c r="F312" s="19" t="s">
        <v>242</v>
      </c>
      <c r="G312" s="22">
        <v>575.00300000000004</v>
      </c>
      <c r="H312" s="22">
        <f>VLOOKUP(B:B,[4]Лист1!$B$2:$J$401,9,0)</f>
        <v>517.5027</v>
      </c>
      <c r="I312" s="24">
        <f t="shared" si="4"/>
        <v>-0.10000000000000009</v>
      </c>
    </row>
    <row r="313" spans="1:9">
      <c r="A313" s="19" t="s">
        <v>44</v>
      </c>
      <c r="B313" s="21">
        <v>558635</v>
      </c>
      <c r="C313" s="21">
        <v>662585</v>
      </c>
      <c r="D313" s="21" t="s">
        <v>376</v>
      </c>
      <c r="E313" s="19">
        <v>51597</v>
      </c>
      <c r="F313" s="19" t="s">
        <v>242</v>
      </c>
      <c r="G313" s="22">
        <v>575.00300000000004</v>
      </c>
      <c r="H313" s="22">
        <f>VLOOKUP(B:B,[4]Лист1!$B$2:$J$401,9,0)</f>
        <v>517.5027</v>
      </c>
      <c r="I313" s="24">
        <f t="shared" si="4"/>
        <v>-0.10000000000000009</v>
      </c>
    </row>
    <row r="314" spans="1:9">
      <c r="A314" s="19" t="s">
        <v>44</v>
      </c>
      <c r="B314" s="21">
        <v>558634</v>
      </c>
      <c r="C314" s="21">
        <v>662582</v>
      </c>
      <c r="D314" s="21" t="s">
        <v>377</v>
      </c>
      <c r="E314" s="19">
        <v>51597</v>
      </c>
      <c r="F314" s="19" t="s">
        <v>242</v>
      </c>
      <c r="G314" s="22">
        <v>687.005</v>
      </c>
      <c r="H314" s="22">
        <f>VLOOKUP(B:B,[4]Лист1!$B$2:$J$401,9,0)</f>
        <v>618.30449999999996</v>
      </c>
      <c r="I314" s="24">
        <f t="shared" si="4"/>
        <v>-0.10000000000000009</v>
      </c>
    </row>
    <row r="315" spans="1:9">
      <c r="A315" s="19" t="s">
        <v>44</v>
      </c>
      <c r="B315" s="21">
        <v>558633</v>
      </c>
      <c r="C315" s="21">
        <v>662580</v>
      </c>
      <c r="D315" s="21" t="s">
        <v>378</v>
      </c>
      <c r="E315" s="19">
        <v>51597</v>
      </c>
      <c r="F315" s="19" t="s">
        <v>242</v>
      </c>
      <c r="G315" s="22">
        <v>399.00299999999999</v>
      </c>
      <c r="H315" s="22">
        <f>VLOOKUP(B:B,[4]Лист1!$B$2:$J$401,9,0)</f>
        <v>359.10269999999997</v>
      </c>
      <c r="I315" s="24">
        <f t="shared" si="4"/>
        <v>-0.10000000000000009</v>
      </c>
    </row>
    <row r="316" spans="1:9">
      <c r="A316" s="19" t="s">
        <v>44</v>
      </c>
      <c r="B316" s="21">
        <v>552283</v>
      </c>
      <c r="C316" s="21">
        <v>658498</v>
      </c>
      <c r="D316" s="21" t="s">
        <v>379</v>
      </c>
      <c r="E316" s="19">
        <v>39096</v>
      </c>
      <c r="F316" s="19" t="s">
        <v>183</v>
      </c>
      <c r="G316" s="22">
        <v>399.00299999999999</v>
      </c>
      <c r="H316" s="22">
        <f>VLOOKUP(B:B,[4]Лист1!$B$2:$J$401,9,0)</f>
        <v>359.10269999999997</v>
      </c>
      <c r="I316" s="24">
        <f t="shared" si="4"/>
        <v>-0.10000000000000009</v>
      </c>
    </row>
    <row r="317" spans="1:9">
      <c r="A317" s="19" t="s">
        <v>44</v>
      </c>
      <c r="B317" s="21">
        <v>516811</v>
      </c>
      <c r="C317" s="21">
        <v>635622</v>
      </c>
      <c r="D317" s="21" t="s">
        <v>380</v>
      </c>
      <c r="E317" s="19">
        <v>46835</v>
      </c>
      <c r="F317" s="19" t="s">
        <v>139</v>
      </c>
      <c r="G317" s="22">
        <v>599.01599999999996</v>
      </c>
      <c r="H317" s="22">
        <f>VLOOKUP(B:B,[4]Лист1!$B$2:$J$401,9,0)</f>
        <v>539.11439999999993</v>
      </c>
      <c r="I317" s="24">
        <f t="shared" si="4"/>
        <v>-0.10000000000000009</v>
      </c>
    </row>
    <row r="318" spans="1:9">
      <c r="A318" s="19" t="s">
        <v>44</v>
      </c>
      <c r="B318" s="21">
        <v>472871</v>
      </c>
      <c r="C318" s="21">
        <v>612081</v>
      </c>
      <c r="D318" s="21" t="s">
        <v>381</v>
      </c>
      <c r="E318" s="19">
        <v>38640</v>
      </c>
      <c r="F318" s="19" t="s">
        <v>89</v>
      </c>
      <c r="G318" s="22">
        <v>509.00299999999999</v>
      </c>
      <c r="H318" s="22">
        <f>VLOOKUP(B:B,[4]Лист1!$B$2:$J$401,9,0)</f>
        <v>458.10269999999997</v>
      </c>
      <c r="I318" s="24">
        <f t="shared" si="4"/>
        <v>-0.10000000000000009</v>
      </c>
    </row>
    <row r="319" spans="1:9">
      <c r="A319" s="19" t="s">
        <v>44</v>
      </c>
      <c r="B319" s="21">
        <v>461163</v>
      </c>
      <c r="C319" s="21">
        <v>604710</v>
      </c>
      <c r="D319" s="21" t="s">
        <v>331</v>
      </c>
      <c r="E319" s="19">
        <v>38640</v>
      </c>
      <c r="F319" s="19" t="s">
        <v>89</v>
      </c>
      <c r="G319" s="22">
        <v>399.00299999999999</v>
      </c>
      <c r="H319" s="22">
        <f>VLOOKUP(B:B,[4]Лист1!$B$2:$J$401,9,0)</f>
        <v>359.10269999999997</v>
      </c>
      <c r="I319" s="24">
        <f t="shared" si="4"/>
        <v>-0.10000000000000009</v>
      </c>
    </row>
    <row r="320" spans="1:9">
      <c r="A320" s="19" t="s">
        <v>44</v>
      </c>
      <c r="B320" s="21">
        <v>47428</v>
      </c>
      <c r="C320" s="21">
        <v>56855</v>
      </c>
      <c r="D320" s="21" t="s">
        <v>382</v>
      </c>
      <c r="E320" s="19">
        <v>53720</v>
      </c>
      <c r="F320" s="19" t="s">
        <v>367</v>
      </c>
      <c r="G320" s="22">
        <v>509.00299999999999</v>
      </c>
      <c r="H320" s="22">
        <f>VLOOKUP(B:B,[4]Лист1!$B$2:$J$401,9,0)</f>
        <v>458.10269999999997</v>
      </c>
      <c r="I320" s="24">
        <f t="shared" si="4"/>
        <v>-0.10000000000000009</v>
      </c>
    </row>
    <row r="321" spans="1:9">
      <c r="A321" s="19" t="s">
        <v>44</v>
      </c>
      <c r="B321" s="21">
        <v>558641</v>
      </c>
      <c r="C321" s="21">
        <v>662592</v>
      </c>
      <c r="D321" s="21" t="s">
        <v>383</v>
      </c>
      <c r="E321" s="19">
        <v>51597</v>
      </c>
      <c r="F321" s="19" t="s">
        <v>242</v>
      </c>
      <c r="G321" s="22">
        <v>487.00299999999999</v>
      </c>
      <c r="H321" s="22">
        <f>VLOOKUP(B:B,[4]Лист1!$B$2:$J$401,9,0)</f>
        <v>438.30270000000002</v>
      </c>
      <c r="I321" s="24">
        <f t="shared" si="4"/>
        <v>-9.9999999999999978E-2</v>
      </c>
    </row>
    <row r="322" spans="1:9">
      <c r="A322" s="19" t="s">
        <v>44</v>
      </c>
      <c r="B322" s="21">
        <v>558640</v>
      </c>
      <c r="C322" s="21">
        <v>662591</v>
      </c>
      <c r="D322" s="21" t="s">
        <v>384</v>
      </c>
      <c r="E322" s="19">
        <v>51597</v>
      </c>
      <c r="F322" s="19" t="s">
        <v>242</v>
      </c>
      <c r="G322" s="22">
        <v>436.99700000000001</v>
      </c>
      <c r="H322" s="22">
        <f>VLOOKUP(B:B,[4]Лист1!$B$2:$J$401,9,0)</f>
        <v>393.29730000000001</v>
      </c>
      <c r="I322" s="24">
        <f t="shared" ref="I322:I385" si="5">H322/G322-1</f>
        <v>-9.9999999999999978E-2</v>
      </c>
    </row>
    <row r="323" spans="1:9">
      <c r="A323" s="19" t="s">
        <v>44</v>
      </c>
      <c r="B323" s="21">
        <v>558638</v>
      </c>
      <c r="C323" s="21">
        <v>662589</v>
      </c>
      <c r="D323" s="21" t="s">
        <v>385</v>
      </c>
      <c r="E323" s="19">
        <v>51597</v>
      </c>
      <c r="F323" s="19" t="s">
        <v>242</v>
      </c>
      <c r="G323" s="22">
        <v>519.00199999999995</v>
      </c>
      <c r="H323" s="22">
        <f>VLOOKUP(B:B,[4]Лист1!$B$2:$J$401,9,0)</f>
        <v>467.10179999999997</v>
      </c>
      <c r="I323" s="24">
        <f t="shared" si="5"/>
        <v>-9.9999999999999978E-2</v>
      </c>
    </row>
    <row r="324" spans="1:9">
      <c r="A324" s="19" t="s">
        <v>44</v>
      </c>
      <c r="B324" s="21">
        <v>558636</v>
      </c>
      <c r="C324" s="21">
        <v>662587</v>
      </c>
      <c r="D324" s="21" t="s">
        <v>386</v>
      </c>
      <c r="E324" s="19">
        <v>51597</v>
      </c>
      <c r="F324" s="19" t="s">
        <v>242</v>
      </c>
      <c r="G324" s="22">
        <v>548.99900000000002</v>
      </c>
      <c r="H324" s="22">
        <f>VLOOKUP(B:B,[4]Лист1!$B$2:$J$401,9,0)</f>
        <v>494.09910000000002</v>
      </c>
      <c r="I324" s="24">
        <f t="shared" si="5"/>
        <v>-9.9999999999999978E-2</v>
      </c>
    </row>
    <row r="325" spans="1:9">
      <c r="A325" s="19" t="s">
        <v>44</v>
      </c>
      <c r="B325" s="21">
        <v>558632</v>
      </c>
      <c r="C325" s="21">
        <v>662579</v>
      </c>
      <c r="D325" s="21" t="s">
        <v>387</v>
      </c>
      <c r="E325" s="19">
        <v>51597</v>
      </c>
      <c r="F325" s="19" t="s">
        <v>242</v>
      </c>
      <c r="G325" s="22">
        <v>811.99800000000005</v>
      </c>
      <c r="H325" s="22">
        <f>VLOOKUP(B:B,[4]Лист1!$B$2:$J$401,9,0)</f>
        <v>730.79820000000007</v>
      </c>
      <c r="I325" s="24">
        <f t="shared" si="5"/>
        <v>-9.9999999999999978E-2</v>
      </c>
    </row>
    <row r="326" spans="1:9">
      <c r="A326" s="19" t="s">
        <v>44</v>
      </c>
      <c r="B326" s="21">
        <v>558630</v>
      </c>
      <c r="C326" s="21">
        <v>662577</v>
      </c>
      <c r="D326" s="21" t="s">
        <v>388</v>
      </c>
      <c r="E326" s="19">
        <v>51597</v>
      </c>
      <c r="F326" s="19" t="s">
        <v>242</v>
      </c>
      <c r="G326" s="22">
        <v>1222.001</v>
      </c>
      <c r="H326" s="22">
        <f>VLOOKUP(B:B,[4]Лист1!$B$2:$J$401,9,0)</f>
        <v>1099.8009</v>
      </c>
      <c r="I326" s="24">
        <f t="shared" si="5"/>
        <v>-9.9999999999999978E-2</v>
      </c>
    </row>
    <row r="327" spans="1:9">
      <c r="A327" s="19" t="s">
        <v>44</v>
      </c>
      <c r="B327" s="21">
        <v>558629</v>
      </c>
      <c r="C327" s="21">
        <v>662576</v>
      </c>
      <c r="D327" s="21" t="s">
        <v>389</v>
      </c>
      <c r="E327" s="19">
        <v>51597</v>
      </c>
      <c r="F327" s="19" t="s">
        <v>242</v>
      </c>
      <c r="G327" s="22">
        <v>925.00099999999998</v>
      </c>
      <c r="H327" s="22">
        <f>VLOOKUP(B:B,[4]Лист1!$B$2:$J$401,9,0)</f>
        <v>832.5009</v>
      </c>
      <c r="I327" s="24">
        <f t="shared" si="5"/>
        <v>-9.9999999999999978E-2</v>
      </c>
    </row>
    <row r="328" spans="1:9">
      <c r="A328" s="19" t="s">
        <v>44</v>
      </c>
      <c r="B328" s="21">
        <v>558628</v>
      </c>
      <c r="C328" s="21">
        <v>662575</v>
      </c>
      <c r="D328" s="21" t="s">
        <v>390</v>
      </c>
      <c r="E328" s="19">
        <v>51597</v>
      </c>
      <c r="F328" s="19" t="s">
        <v>242</v>
      </c>
      <c r="G328" s="22">
        <v>750.00199999999995</v>
      </c>
      <c r="H328" s="22">
        <f>VLOOKUP(B:B,[4]Лист1!$B$2:$J$401,9,0)</f>
        <v>675.0018</v>
      </c>
      <c r="I328" s="24">
        <f t="shared" si="5"/>
        <v>-9.9999999999999978E-2</v>
      </c>
    </row>
    <row r="329" spans="1:9">
      <c r="A329" s="19" t="s">
        <v>44</v>
      </c>
      <c r="B329" s="21">
        <v>558627</v>
      </c>
      <c r="C329" s="21">
        <v>662574</v>
      </c>
      <c r="D329" s="21" t="s">
        <v>391</v>
      </c>
      <c r="E329" s="19">
        <v>51597</v>
      </c>
      <c r="F329" s="19" t="s">
        <v>242</v>
      </c>
      <c r="G329" s="22">
        <v>929.005</v>
      </c>
      <c r="H329" s="22">
        <f>VLOOKUP(B:B,[4]Лист1!$B$2:$J$401,9,0)</f>
        <v>836.10450000000003</v>
      </c>
      <c r="I329" s="24">
        <f t="shared" si="5"/>
        <v>-9.9999999999999978E-2</v>
      </c>
    </row>
    <row r="330" spans="1:9">
      <c r="A330" s="19" t="s">
        <v>44</v>
      </c>
      <c r="B330" s="21">
        <v>558455</v>
      </c>
      <c r="C330" s="21">
        <v>662563</v>
      </c>
      <c r="D330" s="21" t="s">
        <v>392</v>
      </c>
      <c r="E330" s="19">
        <v>51597</v>
      </c>
      <c r="F330" s="19" t="s">
        <v>242</v>
      </c>
      <c r="G330" s="22">
        <v>441.00099999999998</v>
      </c>
      <c r="H330" s="22">
        <f>VLOOKUP(B:B,[4]Лист1!$B$2:$J$401,9,0)</f>
        <v>396.90089999999998</v>
      </c>
      <c r="I330" s="24">
        <f t="shared" si="5"/>
        <v>-9.9999999999999978E-2</v>
      </c>
    </row>
    <row r="331" spans="1:9">
      <c r="A331" s="19" t="s">
        <v>44</v>
      </c>
      <c r="B331" s="21">
        <v>552288</v>
      </c>
      <c r="C331" s="21">
        <v>658505</v>
      </c>
      <c r="D331" s="21" t="s">
        <v>393</v>
      </c>
      <c r="E331" s="19">
        <v>39096</v>
      </c>
      <c r="F331" s="19" t="s">
        <v>183</v>
      </c>
      <c r="G331" s="22">
        <v>548.99900000000002</v>
      </c>
      <c r="H331" s="22">
        <f>VLOOKUP(B:B,[4]Лист1!$B$2:$J$401,9,0)</f>
        <v>494.09910000000002</v>
      </c>
      <c r="I331" s="24">
        <f t="shared" si="5"/>
        <v>-9.9999999999999978E-2</v>
      </c>
    </row>
    <row r="332" spans="1:9">
      <c r="A332" s="19" t="s">
        <v>44</v>
      </c>
      <c r="B332" s="21">
        <v>552286</v>
      </c>
      <c r="C332" s="21">
        <v>658502</v>
      </c>
      <c r="D332" s="21" t="s">
        <v>394</v>
      </c>
      <c r="E332" s="19">
        <v>39096</v>
      </c>
      <c r="F332" s="19" t="s">
        <v>183</v>
      </c>
      <c r="G332" s="22">
        <v>599.005</v>
      </c>
      <c r="H332" s="22">
        <f>VLOOKUP(B:B,[4]Лист1!$B$2:$J$401,9,0)</f>
        <v>539.10450000000003</v>
      </c>
      <c r="I332" s="24">
        <f t="shared" si="5"/>
        <v>-9.9999999999999978E-2</v>
      </c>
    </row>
    <row r="333" spans="1:9">
      <c r="A333" s="19" t="s">
        <v>44</v>
      </c>
      <c r="B333" s="21">
        <v>550024</v>
      </c>
      <c r="C333" s="21">
        <v>114793</v>
      </c>
      <c r="D333" s="21" t="s">
        <v>395</v>
      </c>
      <c r="E333" s="19">
        <v>50038</v>
      </c>
      <c r="F333" s="19" t="s">
        <v>132</v>
      </c>
      <c r="G333" s="22">
        <v>258.995</v>
      </c>
      <c r="H333" s="22">
        <f>VLOOKUP(B:B,[4]Лист1!$B$2:$J$401,9,0)</f>
        <v>233.09550000000002</v>
      </c>
      <c r="I333" s="24">
        <f t="shared" si="5"/>
        <v>-9.9999999999999978E-2</v>
      </c>
    </row>
    <row r="334" spans="1:9">
      <c r="A334" s="19" t="s">
        <v>44</v>
      </c>
      <c r="B334" s="21">
        <v>516828</v>
      </c>
      <c r="C334" s="21">
        <v>635635</v>
      </c>
      <c r="D334" s="21" t="s">
        <v>396</v>
      </c>
      <c r="E334" s="19">
        <v>46835</v>
      </c>
      <c r="F334" s="19" t="s">
        <v>139</v>
      </c>
      <c r="G334" s="22">
        <v>529.00099999999998</v>
      </c>
      <c r="H334" s="22">
        <f>VLOOKUP(B:B,[4]Лист1!$B$2:$J$401,9,0)</f>
        <v>476.10089999999997</v>
      </c>
      <c r="I334" s="24">
        <f t="shared" si="5"/>
        <v>-9.9999999999999978E-2</v>
      </c>
    </row>
    <row r="335" spans="1:9">
      <c r="A335" s="19" t="s">
        <v>44</v>
      </c>
      <c r="B335" s="21">
        <v>516825</v>
      </c>
      <c r="C335" s="21">
        <v>635634</v>
      </c>
      <c r="D335" s="21" t="s">
        <v>397</v>
      </c>
      <c r="E335" s="19">
        <v>46835</v>
      </c>
      <c r="F335" s="19" t="s">
        <v>139</v>
      </c>
      <c r="G335" s="22">
        <v>519.00199999999995</v>
      </c>
      <c r="H335" s="22">
        <f>VLOOKUP(B:B,[4]Лист1!$B$2:$J$401,9,0)</f>
        <v>467.10179999999997</v>
      </c>
      <c r="I335" s="24">
        <f t="shared" si="5"/>
        <v>-9.9999999999999978E-2</v>
      </c>
    </row>
    <row r="336" spans="1:9">
      <c r="A336" s="19" t="s">
        <v>44</v>
      </c>
      <c r="B336" s="21">
        <v>516824</v>
      </c>
      <c r="C336" s="21">
        <v>635632</v>
      </c>
      <c r="D336" s="21" t="s">
        <v>398</v>
      </c>
      <c r="E336" s="19">
        <v>46835</v>
      </c>
      <c r="F336" s="19" t="s">
        <v>139</v>
      </c>
      <c r="G336" s="22">
        <v>519.00199999999995</v>
      </c>
      <c r="H336" s="22">
        <f>VLOOKUP(B:B,[4]Лист1!$B$2:$J$401,9,0)</f>
        <v>467.10179999999997</v>
      </c>
      <c r="I336" s="24">
        <f t="shared" si="5"/>
        <v>-9.9999999999999978E-2</v>
      </c>
    </row>
    <row r="337" spans="1:9">
      <c r="A337" s="19" t="s">
        <v>44</v>
      </c>
      <c r="B337" s="21">
        <v>516823</v>
      </c>
      <c r="C337" s="21">
        <v>635631</v>
      </c>
      <c r="D337" s="21" t="s">
        <v>399</v>
      </c>
      <c r="E337" s="19">
        <v>46835</v>
      </c>
      <c r="F337" s="19" t="s">
        <v>139</v>
      </c>
      <c r="G337" s="22">
        <v>468.99599999999998</v>
      </c>
      <c r="H337" s="22">
        <f>VLOOKUP(B:B,[4]Лист1!$B$2:$J$401,9,0)</f>
        <v>422.09640000000002</v>
      </c>
      <c r="I337" s="24">
        <f t="shared" si="5"/>
        <v>-9.9999999999999978E-2</v>
      </c>
    </row>
    <row r="338" spans="1:9">
      <c r="A338" s="19" t="s">
        <v>44</v>
      </c>
      <c r="B338" s="21">
        <v>516814</v>
      </c>
      <c r="C338" s="21">
        <v>635625</v>
      </c>
      <c r="D338" s="21" t="s">
        <v>400</v>
      </c>
      <c r="E338" s="19">
        <v>46835</v>
      </c>
      <c r="F338" s="19" t="s">
        <v>139</v>
      </c>
      <c r="G338" s="22">
        <v>998.99800000000005</v>
      </c>
      <c r="H338" s="22">
        <f>VLOOKUP(B:B,[4]Лист1!$B$2:$J$401,9,0)</f>
        <v>899.09820000000002</v>
      </c>
      <c r="I338" s="24">
        <f t="shared" si="5"/>
        <v>-9.9999999999999978E-2</v>
      </c>
    </row>
    <row r="339" spans="1:9">
      <c r="A339" s="19" t="s">
        <v>44</v>
      </c>
      <c r="B339" s="21">
        <v>492912</v>
      </c>
      <c r="C339" s="21">
        <v>406328</v>
      </c>
      <c r="D339" s="21" t="s">
        <v>401</v>
      </c>
      <c r="E339" s="19">
        <v>53884</v>
      </c>
      <c r="F339" s="19" t="s">
        <v>328</v>
      </c>
      <c r="G339" s="22">
        <v>409.00200000000001</v>
      </c>
      <c r="H339" s="22">
        <f>VLOOKUP(B:B,[4]Лист1!$B$2:$J$401,9,0)</f>
        <v>368.10180000000003</v>
      </c>
      <c r="I339" s="24">
        <f t="shared" si="5"/>
        <v>-9.9999999999999978E-2</v>
      </c>
    </row>
    <row r="340" spans="1:9">
      <c r="A340" s="19" t="s">
        <v>44</v>
      </c>
      <c r="B340" s="21">
        <v>472830</v>
      </c>
      <c r="C340" s="21">
        <v>612088</v>
      </c>
      <c r="D340" s="21" t="s">
        <v>402</v>
      </c>
      <c r="E340" s="19">
        <v>38640</v>
      </c>
      <c r="F340" s="19" t="s">
        <v>89</v>
      </c>
      <c r="G340" s="22">
        <v>635.99800000000005</v>
      </c>
      <c r="H340" s="22">
        <f>VLOOKUP(B:B,[4]Лист1!$B$2:$J$401,9,0)</f>
        <v>572.39820000000009</v>
      </c>
      <c r="I340" s="24">
        <f t="shared" si="5"/>
        <v>-9.9999999999999978E-2</v>
      </c>
    </row>
    <row r="341" spans="1:9">
      <c r="A341" s="19" t="s">
        <v>44</v>
      </c>
      <c r="B341" s="21">
        <v>437213</v>
      </c>
      <c r="C341" s="21">
        <v>590708</v>
      </c>
      <c r="D341" s="21" t="s">
        <v>403</v>
      </c>
      <c r="E341" s="19">
        <v>35150</v>
      </c>
      <c r="F341" s="19" t="s">
        <v>57</v>
      </c>
      <c r="G341" s="22">
        <v>988.99900000000002</v>
      </c>
      <c r="H341" s="22">
        <f>VLOOKUP(B:B,[4]Лист1!$B$2:$J$401,9,0)</f>
        <v>890.09910000000002</v>
      </c>
      <c r="I341" s="24">
        <f t="shared" si="5"/>
        <v>-9.9999999999999978E-2</v>
      </c>
    </row>
    <row r="342" spans="1:9">
      <c r="A342" s="19" t="s">
        <v>44</v>
      </c>
      <c r="B342" s="21">
        <v>430944</v>
      </c>
      <c r="C342" s="21">
        <v>587186</v>
      </c>
      <c r="D342" s="21" t="s">
        <v>404</v>
      </c>
      <c r="E342" s="19">
        <v>37072</v>
      </c>
      <c r="F342" s="19" t="s">
        <v>123</v>
      </c>
      <c r="G342" s="22">
        <v>869</v>
      </c>
      <c r="H342" s="22">
        <f>VLOOKUP(B:B,[4]Лист1!$B$2:$J$401,9,0)</f>
        <v>782.1</v>
      </c>
      <c r="I342" s="24">
        <f t="shared" si="5"/>
        <v>-9.9999999999999978E-2</v>
      </c>
    </row>
    <row r="343" spans="1:9">
      <c r="A343" s="19" t="s">
        <v>44</v>
      </c>
      <c r="B343" s="21">
        <v>403656</v>
      </c>
      <c r="C343" s="21">
        <v>575424</v>
      </c>
      <c r="D343" s="21" t="s">
        <v>405</v>
      </c>
      <c r="E343" s="19">
        <v>36427</v>
      </c>
      <c r="F343" s="19" t="s">
        <v>73</v>
      </c>
      <c r="G343" s="22">
        <v>979</v>
      </c>
      <c r="H343" s="22">
        <f>VLOOKUP(B:B,[4]Лист1!$B$2:$J$401,9,0)</f>
        <v>881.1</v>
      </c>
      <c r="I343" s="24">
        <f t="shared" si="5"/>
        <v>-9.9999999999999978E-2</v>
      </c>
    </row>
    <row r="344" spans="1:9">
      <c r="A344" s="19" t="s">
        <v>44</v>
      </c>
      <c r="B344" s="21">
        <v>398951</v>
      </c>
      <c r="C344" s="21">
        <v>572729</v>
      </c>
      <c r="D344" s="21" t="s">
        <v>406</v>
      </c>
      <c r="E344" s="19">
        <v>44667</v>
      </c>
      <c r="F344" s="19" t="s">
        <v>298</v>
      </c>
      <c r="G344" s="22">
        <v>269.005</v>
      </c>
      <c r="H344" s="22">
        <f>VLOOKUP(B:B,[4]Лист1!$B$2:$J$401,9,0)</f>
        <v>242.1045</v>
      </c>
      <c r="I344" s="24">
        <f t="shared" si="5"/>
        <v>-9.9999999999999978E-2</v>
      </c>
    </row>
    <row r="345" spans="1:9">
      <c r="A345" s="19" t="s">
        <v>44</v>
      </c>
      <c r="B345" s="21">
        <v>365065</v>
      </c>
      <c r="C345" s="21">
        <v>335544</v>
      </c>
      <c r="D345" s="21" t="s">
        <v>407</v>
      </c>
      <c r="E345" s="19">
        <v>44667</v>
      </c>
      <c r="F345" s="19" t="s">
        <v>298</v>
      </c>
      <c r="G345" s="22">
        <v>599.005</v>
      </c>
      <c r="H345" s="22">
        <f>VLOOKUP(B:B,[4]Лист1!$B$2:$J$401,9,0)</f>
        <v>539.10450000000003</v>
      </c>
      <c r="I345" s="24">
        <f t="shared" si="5"/>
        <v>-9.9999999999999978E-2</v>
      </c>
    </row>
    <row r="346" spans="1:9">
      <c r="A346" s="19" t="s">
        <v>44</v>
      </c>
      <c r="B346" s="21">
        <v>298070</v>
      </c>
      <c r="C346" s="21">
        <v>526303</v>
      </c>
      <c r="D346" s="21" t="s">
        <v>408</v>
      </c>
      <c r="E346" s="19">
        <v>53884</v>
      </c>
      <c r="F346" s="19" t="s">
        <v>328</v>
      </c>
      <c r="G346" s="22">
        <v>478.995</v>
      </c>
      <c r="H346" s="22">
        <f>VLOOKUP(B:B,[4]Лист1!$B$2:$J$401,9,0)</f>
        <v>431.09550000000002</v>
      </c>
      <c r="I346" s="24">
        <f t="shared" si="5"/>
        <v>-9.9999999999999978E-2</v>
      </c>
    </row>
    <row r="347" spans="1:9">
      <c r="A347" s="19" t="s">
        <v>44</v>
      </c>
      <c r="B347" s="21">
        <v>229641</v>
      </c>
      <c r="C347" s="21">
        <v>485360</v>
      </c>
      <c r="D347" s="21" t="s">
        <v>409</v>
      </c>
      <c r="E347" s="19">
        <v>38640</v>
      </c>
      <c r="F347" s="19" t="s">
        <v>89</v>
      </c>
      <c r="G347" s="22">
        <v>429</v>
      </c>
      <c r="H347" s="22">
        <f>VLOOKUP(B:B,[4]Лист1!$B$2:$J$401,9,0)</f>
        <v>386.1</v>
      </c>
      <c r="I347" s="24">
        <f t="shared" si="5"/>
        <v>-9.9999999999999978E-2</v>
      </c>
    </row>
    <row r="348" spans="1:9">
      <c r="A348" s="19" t="s">
        <v>44</v>
      </c>
      <c r="B348" s="21">
        <v>123990</v>
      </c>
      <c r="C348" s="21">
        <v>435740</v>
      </c>
      <c r="D348" s="21" t="s">
        <v>410</v>
      </c>
      <c r="E348" s="19">
        <v>38640</v>
      </c>
      <c r="F348" s="19" t="s">
        <v>89</v>
      </c>
      <c r="G348" s="22">
        <v>248.99600000000001</v>
      </c>
      <c r="H348" s="22">
        <f>VLOOKUP(B:B,[4]Лист1!$B$2:$J$401,9,0)</f>
        <v>224.09640000000002</v>
      </c>
      <c r="I348" s="24">
        <f t="shared" si="5"/>
        <v>-9.9999999999999978E-2</v>
      </c>
    </row>
    <row r="349" spans="1:9">
      <c r="A349" s="19" t="s">
        <v>44</v>
      </c>
      <c r="B349" s="21">
        <v>113676</v>
      </c>
      <c r="C349" s="21">
        <v>121886</v>
      </c>
      <c r="D349" s="21" t="s">
        <v>411</v>
      </c>
      <c r="E349" s="19">
        <v>57374</v>
      </c>
      <c r="F349" s="19" t="s">
        <v>198</v>
      </c>
      <c r="G349" s="22">
        <v>499.00400000000002</v>
      </c>
      <c r="H349" s="22">
        <f>VLOOKUP(B:B,[4]Лист1!$B$2:$J$401,9,0)</f>
        <v>449.10360000000003</v>
      </c>
      <c r="I349" s="24">
        <f t="shared" si="5"/>
        <v>-9.9999999999999978E-2</v>
      </c>
    </row>
    <row r="350" spans="1:9">
      <c r="A350" s="19" t="s">
        <v>44</v>
      </c>
      <c r="B350" s="21">
        <v>113675</v>
      </c>
      <c r="C350" s="21">
        <v>121884</v>
      </c>
      <c r="D350" s="21" t="s">
        <v>412</v>
      </c>
      <c r="E350" s="19">
        <v>57374</v>
      </c>
      <c r="F350" s="19" t="s">
        <v>198</v>
      </c>
      <c r="G350" s="22">
        <v>436.99700000000001</v>
      </c>
      <c r="H350" s="22">
        <f>VLOOKUP(B:B,[4]Лист1!$B$2:$J$401,9,0)</f>
        <v>393.29730000000001</v>
      </c>
      <c r="I350" s="24">
        <f t="shared" si="5"/>
        <v>-9.9999999999999978E-2</v>
      </c>
    </row>
    <row r="351" spans="1:9">
      <c r="A351" s="19" t="s">
        <v>44</v>
      </c>
      <c r="B351" s="21">
        <v>113670</v>
      </c>
      <c r="C351" s="21">
        <v>121870</v>
      </c>
      <c r="D351" s="21" t="s">
        <v>413</v>
      </c>
      <c r="E351" s="19">
        <v>57374</v>
      </c>
      <c r="F351" s="19" t="s">
        <v>198</v>
      </c>
      <c r="G351" s="22">
        <v>662.00199999999995</v>
      </c>
      <c r="H351" s="22">
        <f>VLOOKUP(B:B,[4]Лист1!$B$2:$J$401,9,0)</f>
        <v>595.80179999999996</v>
      </c>
      <c r="I351" s="24">
        <f t="shared" si="5"/>
        <v>-9.9999999999999978E-2</v>
      </c>
    </row>
    <row r="352" spans="1:9">
      <c r="A352" s="19" t="s">
        <v>44</v>
      </c>
      <c r="B352" s="21">
        <v>113663</v>
      </c>
      <c r="C352" s="21">
        <v>121864</v>
      </c>
      <c r="D352" s="21" t="s">
        <v>414</v>
      </c>
      <c r="E352" s="19">
        <v>57374</v>
      </c>
      <c r="F352" s="19" t="s">
        <v>198</v>
      </c>
      <c r="G352" s="22">
        <v>511.995</v>
      </c>
      <c r="H352" s="22">
        <f>VLOOKUP(B:B,[4]Лист1!$B$2:$J$401,9,0)</f>
        <v>460.7955</v>
      </c>
      <c r="I352" s="24">
        <f t="shared" si="5"/>
        <v>-9.9999999999999978E-2</v>
      </c>
    </row>
    <row r="353" spans="1:9">
      <c r="A353" s="19" t="s">
        <v>44</v>
      </c>
      <c r="B353" s="21">
        <v>113659</v>
      </c>
      <c r="C353" s="21">
        <v>121796</v>
      </c>
      <c r="D353" s="21" t="s">
        <v>415</v>
      </c>
      <c r="E353" s="19">
        <v>57374</v>
      </c>
      <c r="F353" s="19" t="s">
        <v>198</v>
      </c>
      <c r="G353" s="22">
        <v>429</v>
      </c>
      <c r="H353" s="22">
        <f>VLOOKUP(B:B,[4]Лист1!$B$2:$J$401,9,0)</f>
        <v>386.1</v>
      </c>
      <c r="I353" s="24">
        <f t="shared" si="5"/>
        <v>-9.9999999999999978E-2</v>
      </c>
    </row>
    <row r="354" spans="1:9">
      <c r="A354" s="19" t="s">
        <v>44</v>
      </c>
      <c r="B354" s="21">
        <v>97171</v>
      </c>
      <c r="C354" s="21">
        <v>110726</v>
      </c>
      <c r="D354" s="21" t="s">
        <v>416</v>
      </c>
      <c r="E354" s="19">
        <v>57029</v>
      </c>
      <c r="F354" s="19" t="s">
        <v>99</v>
      </c>
      <c r="G354" s="22">
        <v>698.995</v>
      </c>
      <c r="H354" s="22">
        <f>VLOOKUP(B:B,[4]Лист1!$B$2:$J$401,9,0)</f>
        <v>629.09550000000002</v>
      </c>
      <c r="I354" s="24">
        <f t="shared" si="5"/>
        <v>-9.9999999999999978E-2</v>
      </c>
    </row>
    <row r="355" spans="1:9">
      <c r="A355" s="19" t="s">
        <v>44</v>
      </c>
      <c r="B355" s="21">
        <v>95597</v>
      </c>
      <c r="C355" s="21">
        <v>109118</v>
      </c>
      <c r="D355" s="21" t="s">
        <v>417</v>
      </c>
      <c r="E355" s="19">
        <v>55932</v>
      </c>
      <c r="F355" s="19" t="s">
        <v>302</v>
      </c>
      <c r="G355" s="22">
        <v>620.00400000000002</v>
      </c>
      <c r="H355" s="22">
        <f>VLOOKUP(B:B,[4]Лист1!$B$2:$J$401,9,0)</f>
        <v>558.00360000000001</v>
      </c>
      <c r="I355" s="24">
        <f t="shared" si="5"/>
        <v>-9.9999999999999978E-2</v>
      </c>
    </row>
    <row r="356" spans="1:9">
      <c r="A356" s="19" t="s">
        <v>44</v>
      </c>
      <c r="B356" s="21">
        <v>92401</v>
      </c>
      <c r="C356" s="21">
        <v>103726</v>
      </c>
      <c r="D356" s="21" t="s">
        <v>418</v>
      </c>
      <c r="E356" s="19">
        <v>55932</v>
      </c>
      <c r="F356" s="19" t="s">
        <v>302</v>
      </c>
      <c r="G356" s="22">
        <v>540.00099999999998</v>
      </c>
      <c r="H356" s="22">
        <f>VLOOKUP(B:B,[4]Лист1!$B$2:$J$401,9,0)</f>
        <v>486.0009</v>
      </c>
      <c r="I356" s="24">
        <f t="shared" si="5"/>
        <v>-9.9999999999999978E-2</v>
      </c>
    </row>
    <row r="357" spans="1:9">
      <c r="A357" s="19" t="s">
        <v>44</v>
      </c>
      <c r="B357" s="21">
        <v>92396</v>
      </c>
      <c r="C357" s="21">
        <v>103727</v>
      </c>
      <c r="D357" s="21" t="s">
        <v>419</v>
      </c>
      <c r="E357" s="19">
        <v>55932</v>
      </c>
      <c r="F357" s="19" t="s">
        <v>302</v>
      </c>
      <c r="G357" s="22">
        <v>588.995</v>
      </c>
      <c r="H357" s="22">
        <f>VLOOKUP(B:B,[4]Лист1!$B$2:$J$401,9,0)</f>
        <v>530.09550000000002</v>
      </c>
      <c r="I357" s="24">
        <f t="shared" si="5"/>
        <v>-9.9999999999999978E-2</v>
      </c>
    </row>
    <row r="358" spans="1:9">
      <c r="A358" s="19" t="s">
        <v>44</v>
      </c>
      <c r="B358" s="21">
        <v>92392</v>
      </c>
      <c r="C358" s="21">
        <v>103728</v>
      </c>
      <c r="D358" s="21" t="s">
        <v>420</v>
      </c>
      <c r="E358" s="19">
        <v>55932</v>
      </c>
      <c r="F358" s="19" t="s">
        <v>302</v>
      </c>
      <c r="G358" s="22">
        <v>650.00099999999998</v>
      </c>
      <c r="H358" s="22">
        <f>VLOOKUP(B:B,[4]Лист1!$B$2:$J$401,9,0)</f>
        <v>585.0009</v>
      </c>
      <c r="I358" s="24">
        <f t="shared" si="5"/>
        <v>-9.9999999999999978E-2</v>
      </c>
    </row>
    <row r="359" spans="1:9">
      <c r="A359" s="19" t="s">
        <v>44</v>
      </c>
      <c r="B359" s="21">
        <v>92390</v>
      </c>
      <c r="C359" s="21">
        <v>103735</v>
      </c>
      <c r="D359" s="21" t="s">
        <v>421</v>
      </c>
      <c r="E359" s="19">
        <v>55932</v>
      </c>
      <c r="F359" s="19" t="s">
        <v>302</v>
      </c>
      <c r="G359" s="22">
        <v>550</v>
      </c>
      <c r="H359" s="22">
        <f>VLOOKUP(B:B,[4]Лист1!$B$2:$J$401,9,0)</f>
        <v>495</v>
      </c>
      <c r="I359" s="24">
        <f t="shared" si="5"/>
        <v>-9.9999999999999978E-2</v>
      </c>
    </row>
    <row r="360" spans="1:9">
      <c r="A360" s="19" t="s">
        <v>44</v>
      </c>
      <c r="B360" s="21">
        <v>92389</v>
      </c>
      <c r="C360" s="21">
        <v>103738</v>
      </c>
      <c r="D360" s="21" t="s">
        <v>422</v>
      </c>
      <c r="E360" s="19">
        <v>55932</v>
      </c>
      <c r="F360" s="19" t="s">
        <v>302</v>
      </c>
      <c r="G360" s="22">
        <v>530.00199999999995</v>
      </c>
      <c r="H360" s="22">
        <f>VLOOKUP(B:B,[4]Лист1!$B$2:$J$401,9,0)</f>
        <v>477.00179999999995</v>
      </c>
      <c r="I360" s="24">
        <f t="shared" si="5"/>
        <v>-9.9999999999999978E-2</v>
      </c>
    </row>
    <row r="361" spans="1:9">
      <c r="A361" s="19" t="s">
        <v>44</v>
      </c>
      <c r="B361" s="21">
        <v>92358</v>
      </c>
      <c r="C361" s="21">
        <v>103749</v>
      </c>
      <c r="D361" s="21" t="s">
        <v>423</v>
      </c>
      <c r="E361" s="19">
        <v>55932</v>
      </c>
      <c r="F361" s="19" t="s">
        <v>302</v>
      </c>
      <c r="G361" s="22">
        <v>550</v>
      </c>
      <c r="H361" s="22">
        <f>VLOOKUP(B:B,[4]Лист1!$B$2:$J$401,9,0)</f>
        <v>495</v>
      </c>
      <c r="I361" s="24">
        <f t="shared" si="5"/>
        <v>-9.9999999999999978E-2</v>
      </c>
    </row>
    <row r="362" spans="1:9">
      <c r="A362" s="19" t="s">
        <v>44</v>
      </c>
      <c r="B362" s="21">
        <v>92356</v>
      </c>
      <c r="C362" s="21">
        <v>103750</v>
      </c>
      <c r="D362" s="21" t="s">
        <v>424</v>
      </c>
      <c r="E362" s="19">
        <v>55932</v>
      </c>
      <c r="F362" s="19" t="s">
        <v>302</v>
      </c>
      <c r="G362" s="22">
        <v>520.00300000000004</v>
      </c>
      <c r="H362" s="22">
        <f>VLOOKUP(B:B,[4]Лист1!$B$2:$J$401,9,0)</f>
        <v>468.00270000000006</v>
      </c>
      <c r="I362" s="24">
        <f t="shared" si="5"/>
        <v>-9.9999999999999978E-2</v>
      </c>
    </row>
    <row r="363" spans="1:9">
      <c r="A363" s="19" t="s">
        <v>44</v>
      </c>
      <c r="B363" s="21">
        <v>92351</v>
      </c>
      <c r="C363" s="21">
        <v>103763</v>
      </c>
      <c r="D363" s="21" t="s">
        <v>425</v>
      </c>
      <c r="E363" s="19">
        <v>55932</v>
      </c>
      <c r="F363" s="19" t="s">
        <v>302</v>
      </c>
      <c r="G363" s="22">
        <v>520.00300000000004</v>
      </c>
      <c r="H363" s="22">
        <f>VLOOKUP(B:B,[4]Лист1!$B$2:$J$401,9,0)</f>
        <v>468.00270000000006</v>
      </c>
      <c r="I363" s="24">
        <f t="shared" si="5"/>
        <v>-9.9999999999999978E-2</v>
      </c>
    </row>
    <row r="364" spans="1:9">
      <c r="A364" s="19" t="s">
        <v>44</v>
      </c>
      <c r="B364" s="21">
        <v>92342</v>
      </c>
      <c r="C364" s="21">
        <v>103869</v>
      </c>
      <c r="D364" s="21" t="s">
        <v>426</v>
      </c>
      <c r="E364" s="19">
        <v>55932</v>
      </c>
      <c r="F364" s="19" t="s">
        <v>302</v>
      </c>
      <c r="G364" s="22">
        <v>489.995</v>
      </c>
      <c r="H364" s="22">
        <f>VLOOKUP(B:B,[4]Лист1!$B$2:$J$401,9,0)</f>
        <v>440.99549999999999</v>
      </c>
      <c r="I364" s="24">
        <f t="shared" si="5"/>
        <v>-9.9999999999999978E-2</v>
      </c>
    </row>
    <row r="365" spans="1:9">
      <c r="A365" s="19" t="s">
        <v>44</v>
      </c>
      <c r="B365" s="21">
        <v>92341</v>
      </c>
      <c r="C365" s="21">
        <v>103757</v>
      </c>
      <c r="D365" s="21" t="s">
        <v>427</v>
      </c>
      <c r="E365" s="19">
        <v>55932</v>
      </c>
      <c r="F365" s="19" t="s">
        <v>302</v>
      </c>
      <c r="G365" s="22">
        <v>499.00400000000002</v>
      </c>
      <c r="H365" s="22">
        <f>VLOOKUP(B:B,[4]Лист1!$B$2:$J$401,9,0)</f>
        <v>449.10360000000003</v>
      </c>
      <c r="I365" s="24">
        <f t="shared" si="5"/>
        <v>-9.9999999999999978E-2</v>
      </c>
    </row>
    <row r="366" spans="1:9">
      <c r="A366" s="19" t="s">
        <v>44</v>
      </c>
      <c r="B366" s="21">
        <v>90667</v>
      </c>
      <c r="C366" s="21">
        <v>100154</v>
      </c>
      <c r="D366" s="21" t="s">
        <v>428</v>
      </c>
      <c r="E366" s="19">
        <v>35150</v>
      </c>
      <c r="F366" s="19" t="s">
        <v>57</v>
      </c>
      <c r="G366" s="22">
        <v>1098.999</v>
      </c>
      <c r="H366" s="22">
        <f>VLOOKUP(B:B,[4]Лист1!$B$2:$J$401,9,0)</f>
        <v>989.09910000000002</v>
      </c>
      <c r="I366" s="24">
        <f t="shared" si="5"/>
        <v>-9.9999999999999978E-2</v>
      </c>
    </row>
    <row r="367" spans="1:9">
      <c r="A367" s="19" t="s">
        <v>44</v>
      </c>
      <c r="B367" s="21">
        <v>72898</v>
      </c>
      <c r="C367" s="21">
        <v>81185</v>
      </c>
      <c r="D367" s="21" t="s">
        <v>429</v>
      </c>
      <c r="E367" s="19">
        <v>51597</v>
      </c>
      <c r="F367" s="19" t="s">
        <v>242</v>
      </c>
      <c r="G367" s="22">
        <v>599.005</v>
      </c>
      <c r="H367" s="22">
        <f>VLOOKUP(B:B,[4]Лист1!$B$2:$J$401,9,0)</f>
        <v>539.10450000000003</v>
      </c>
      <c r="I367" s="24">
        <f t="shared" si="5"/>
        <v>-9.9999999999999978E-2</v>
      </c>
    </row>
    <row r="368" spans="1:9">
      <c r="A368" s="19" t="s">
        <v>44</v>
      </c>
      <c r="B368" s="21">
        <v>47432</v>
      </c>
      <c r="C368" s="21">
        <v>56831</v>
      </c>
      <c r="D368" s="21" t="s">
        <v>430</v>
      </c>
      <c r="E368" s="19">
        <v>53720</v>
      </c>
      <c r="F368" s="19" t="s">
        <v>367</v>
      </c>
      <c r="G368" s="22">
        <v>599.005</v>
      </c>
      <c r="H368" s="22">
        <f>VLOOKUP(B:B,[4]Лист1!$B$2:$J$401,9,0)</f>
        <v>539.10450000000003</v>
      </c>
      <c r="I368" s="24">
        <f t="shared" si="5"/>
        <v>-9.9999999999999978E-2</v>
      </c>
    </row>
    <row r="369" spans="1:9">
      <c r="A369" s="19" t="s">
        <v>44</v>
      </c>
      <c r="B369" s="21">
        <v>47429</v>
      </c>
      <c r="C369" s="21">
        <v>56772</v>
      </c>
      <c r="D369" s="21" t="s">
        <v>431</v>
      </c>
      <c r="E369" s="19">
        <v>53720</v>
      </c>
      <c r="F369" s="19" t="s">
        <v>367</v>
      </c>
      <c r="G369" s="22">
        <v>529.00099999999998</v>
      </c>
      <c r="H369" s="22">
        <f>VLOOKUP(B:B,[4]Лист1!$B$2:$J$401,9,0)</f>
        <v>476.10089999999997</v>
      </c>
      <c r="I369" s="24">
        <f t="shared" si="5"/>
        <v>-9.9999999999999978E-2</v>
      </c>
    </row>
    <row r="370" spans="1:9">
      <c r="A370" s="19" t="s">
        <v>44</v>
      </c>
      <c r="B370" s="21">
        <v>24887</v>
      </c>
      <c r="C370" s="21">
        <v>36062</v>
      </c>
      <c r="D370" s="21" t="s">
        <v>432</v>
      </c>
      <c r="E370" s="19">
        <v>51597</v>
      </c>
      <c r="F370" s="19" t="s">
        <v>242</v>
      </c>
      <c r="G370" s="22">
        <v>196.9</v>
      </c>
      <c r="H370" s="22">
        <f>VLOOKUP(B:B,[4]Лист1!$B$2:$J$401,9,0)</f>
        <v>177.21</v>
      </c>
      <c r="I370" s="24">
        <f t="shared" si="5"/>
        <v>-9.9999999999999978E-2</v>
      </c>
    </row>
    <row r="371" spans="1:9">
      <c r="A371" s="19" t="s">
        <v>44</v>
      </c>
      <c r="B371" s="21">
        <v>24882</v>
      </c>
      <c r="C371" s="21">
        <v>36068</v>
      </c>
      <c r="D371" s="21" t="s">
        <v>433</v>
      </c>
      <c r="E371" s="19">
        <v>51597</v>
      </c>
      <c r="F371" s="19" t="s">
        <v>242</v>
      </c>
      <c r="G371" s="22">
        <v>248.99600000000001</v>
      </c>
      <c r="H371" s="22">
        <f>VLOOKUP(B:B,[4]Лист1!$B$2:$J$401,9,0)</f>
        <v>224.09640000000002</v>
      </c>
      <c r="I371" s="24">
        <f t="shared" si="5"/>
        <v>-9.9999999999999978E-2</v>
      </c>
    </row>
    <row r="372" spans="1:9">
      <c r="A372" s="19" t="s">
        <v>44</v>
      </c>
      <c r="B372" s="21">
        <v>24881</v>
      </c>
      <c r="C372" s="21">
        <v>36059</v>
      </c>
      <c r="D372" s="21" t="s">
        <v>434</v>
      </c>
      <c r="E372" s="19">
        <v>51597</v>
      </c>
      <c r="F372" s="19" t="s">
        <v>242</v>
      </c>
      <c r="G372" s="22">
        <v>511.995</v>
      </c>
      <c r="H372" s="22">
        <f>VLOOKUP(B:B,[4]Лист1!$B$2:$J$401,9,0)</f>
        <v>460.7955</v>
      </c>
      <c r="I372" s="24">
        <f t="shared" si="5"/>
        <v>-9.9999999999999978E-2</v>
      </c>
    </row>
    <row r="373" spans="1:9">
      <c r="A373" s="19" t="s">
        <v>44</v>
      </c>
      <c r="B373" s="21">
        <v>516810</v>
      </c>
      <c r="C373" s="21">
        <v>635621</v>
      </c>
      <c r="D373" s="21" t="s">
        <v>435</v>
      </c>
      <c r="E373" s="19">
        <v>46835</v>
      </c>
      <c r="F373" s="19" t="s">
        <v>139</v>
      </c>
      <c r="G373" s="22">
        <v>568.99699999999996</v>
      </c>
      <c r="H373" s="22">
        <f>VLOOKUP(B:B,[4]Лист1!$B$2:$J$401,9,0)</f>
        <v>512.09730000000002</v>
      </c>
      <c r="I373" s="24">
        <f t="shared" si="5"/>
        <v>-9.9999999999999867E-2</v>
      </c>
    </row>
    <row r="374" spans="1:9">
      <c r="A374" s="19" t="s">
        <v>44</v>
      </c>
      <c r="B374" s="21">
        <v>516809</v>
      </c>
      <c r="C374" s="21">
        <v>635620</v>
      </c>
      <c r="D374" s="21" t="s">
        <v>436</v>
      </c>
      <c r="E374" s="19">
        <v>46835</v>
      </c>
      <c r="F374" s="19" t="s">
        <v>139</v>
      </c>
      <c r="G374" s="22">
        <v>568.99699999999996</v>
      </c>
      <c r="H374" s="22">
        <f>VLOOKUP(B:B,[4]Лист1!$B$2:$J$401,9,0)</f>
        <v>512.09730000000002</v>
      </c>
      <c r="I374" s="24">
        <f t="shared" si="5"/>
        <v>-9.9999999999999867E-2</v>
      </c>
    </row>
    <row r="375" spans="1:9">
      <c r="A375" s="19" t="s">
        <v>44</v>
      </c>
      <c r="B375" s="21">
        <v>516807</v>
      </c>
      <c r="C375" s="21">
        <v>635618</v>
      </c>
      <c r="D375" s="21" t="s">
        <v>437</v>
      </c>
      <c r="E375" s="19">
        <v>46835</v>
      </c>
      <c r="F375" s="19" t="s">
        <v>139</v>
      </c>
      <c r="G375" s="22">
        <v>568.99699999999996</v>
      </c>
      <c r="H375" s="22">
        <f>VLOOKUP(B:B,[4]Лист1!$B$2:$J$401,9,0)</f>
        <v>512.09730000000002</v>
      </c>
      <c r="I375" s="24">
        <f t="shared" si="5"/>
        <v>-9.9999999999999867E-2</v>
      </c>
    </row>
    <row r="376" spans="1:9">
      <c r="A376" s="19" t="s">
        <v>44</v>
      </c>
      <c r="B376" s="21">
        <v>113667</v>
      </c>
      <c r="C376" s="21">
        <v>121867</v>
      </c>
      <c r="D376" s="21" t="s">
        <v>438</v>
      </c>
      <c r="E376" s="19">
        <v>57374</v>
      </c>
      <c r="F376" s="19" t="s">
        <v>198</v>
      </c>
      <c r="G376" s="22">
        <v>624.99800000000005</v>
      </c>
      <c r="H376" s="22">
        <f>VLOOKUP(B:B,[4]Лист1!$B$2:$J$401,9,0)</f>
        <v>562.49820000000011</v>
      </c>
      <c r="I376" s="24">
        <f t="shared" si="5"/>
        <v>-9.9999999999999867E-2</v>
      </c>
    </row>
    <row r="377" spans="1:9">
      <c r="A377" s="19" t="s">
        <v>44</v>
      </c>
      <c r="B377" s="21">
        <v>92402</v>
      </c>
      <c r="C377" s="21">
        <v>103725</v>
      </c>
      <c r="D377" s="21" t="s">
        <v>439</v>
      </c>
      <c r="E377" s="19">
        <v>55932</v>
      </c>
      <c r="F377" s="19" t="s">
        <v>302</v>
      </c>
      <c r="G377" s="22">
        <v>568.99699999999996</v>
      </c>
      <c r="H377" s="22">
        <f>VLOOKUP(B:B,[4]Лист1!$B$2:$J$401,9,0)</f>
        <v>512.09730000000002</v>
      </c>
      <c r="I377" s="24">
        <f t="shared" si="5"/>
        <v>-9.9999999999999867E-2</v>
      </c>
    </row>
    <row r="378" spans="1:9">
      <c r="A378" s="19" t="s">
        <v>44</v>
      </c>
      <c r="B378" s="21">
        <v>47406</v>
      </c>
      <c r="C378" s="21">
        <v>56878</v>
      </c>
      <c r="D378" s="21" t="s">
        <v>440</v>
      </c>
      <c r="E378" s="19">
        <v>53720</v>
      </c>
      <c r="F378" s="19" t="s">
        <v>367</v>
      </c>
      <c r="G378" s="22">
        <v>568.99699999999996</v>
      </c>
      <c r="H378" s="22">
        <f>VLOOKUP(B:B,[4]Лист1!$B$2:$J$401,9,0)</f>
        <v>512.09730000000002</v>
      </c>
      <c r="I378" s="24">
        <f t="shared" si="5"/>
        <v>-9.9999999999999867E-2</v>
      </c>
    </row>
    <row r="379" spans="1:9">
      <c r="A379" s="19" t="s">
        <v>44</v>
      </c>
      <c r="B379" s="21">
        <v>558460</v>
      </c>
      <c r="C379" s="21">
        <v>662568</v>
      </c>
      <c r="D379" s="21" t="s">
        <v>441</v>
      </c>
      <c r="E379" s="19">
        <v>51597</v>
      </c>
      <c r="F379" s="19" t="s">
        <v>242</v>
      </c>
      <c r="G379" s="22">
        <v>349.99799999999999</v>
      </c>
      <c r="H379" s="22">
        <f>VLOOKUP(B:B,[4]Лист1!$B$2:$J$401,9,0)</f>
        <v>332.49809999999997</v>
      </c>
      <c r="I379" s="24">
        <f t="shared" si="5"/>
        <v>-5.0000000000000044E-2</v>
      </c>
    </row>
    <row r="380" spans="1:9">
      <c r="A380" s="19" t="s">
        <v>44</v>
      </c>
      <c r="B380" s="21">
        <v>550022</v>
      </c>
      <c r="C380" s="21">
        <v>659087</v>
      </c>
      <c r="D380" s="21" t="s">
        <v>442</v>
      </c>
      <c r="E380" s="19">
        <v>50038</v>
      </c>
      <c r="F380" s="19" t="s">
        <v>132</v>
      </c>
      <c r="G380" s="22">
        <v>328.99900000000002</v>
      </c>
      <c r="H380" s="22">
        <f>VLOOKUP(B:B,[4]Лист1!$B$2:$J$401,9,0)</f>
        <v>312.54905000000002</v>
      </c>
      <c r="I380" s="24">
        <f t="shared" si="5"/>
        <v>-5.0000000000000044E-2</v>
      </c>
    </row>
    <row r="381" spans="1:9">
      <c r="A381" s="19" t="s">
        <v>44</v>
      </c>
      <c r="B381" s="21">
        <v>473939</v>
      </c>
      <c r="C381" s="21">
        <v>621641</v>
      </c>
      <c r="D381" s="21" t="s">
        <v>443</v>
      </c>
      <c r="E381" s="19">
        <v>36729</v>
      </c>
      <c r="F381" s="19" t="s">
        <v>63</v>
      </c>
      <c r="G381" s="22">
        <v>1199</v>
      </c>
      <c r="H381" s="22">
        <f>VLOOKUP(B:B,[4]Лист1!$B$2:$J$401,9,0)</f>
        <v>1139.05</v>
      </c>
      <c r="I381" s="24">
        <f t="shared" si="5"/>
        <v>-5.0000000000000044E-2</v>
      </c>
    </row>
    <row r="382" spans="1:9">
      <c r="A382" s="19" t="s">
        <v>44</v>
      </c>
      <c r="B382" s="21">
        <v>473932</v>
      </c>
      <c r="C382" s="21">
        <v>621637</v>
      </c>
      <c r="D382" s="21" t="s">
        <v>444</v>
      </c>
      <c r="E382" s="19">
        <v>36729</v>
      </c>
      <c r="F382" s="19" t="s">
        <v>63</v>
      </c>
      <c r="G382" s="22">
        <v>1199</v>
      </c>
      <c r="H382" s="22">
        <f>VLOOKUP(B:B,[4]Лист1!$B$2:$J$401,9,0)</f>
        <v>1139.05</v>
      </c>
      <c r="I382" s="24">
        <f t="shared" si="5"/>
        <v>-5.0000000000000044E-2</v>
      </c>
    </row>
    <row r="383" spans="1:9">
      <c r="A383" s="19" t="s">
        <v>44</v>
      </c>
      <c r="B383" s="21">
        <v>473931</v>
      </c>
      <c r="C383" s="21">
        <v>621636</v>
      </c>
      <c r="D383" s="21" t="s">
        <v>445</v>
      </c>
      <c r="E383" s="19">
        <v>36729</v>
      </c>
      <c r="F383" s="19" t="s">
        <v>63</v>
      </c>
      <c r="G383" s="22">
        <v>799.99699999999996</v>
      </c>
      <c r="H383" s="22">
        <f>VLOOKUP(B:B,[4]Лист1!$B$2:$J$401,9,0)</f>
        <v>759.99714999999992</v>
      </c>
      <c r="I383" s="24">
        <f t="shared" si="5"/>
        <v>-5.0000000000000044E-2</v>
      </c>
    </row>
    <row r="384" spans="1:9">
      <c r="A384" s="19" t="s">
        <v>44</v>
      </c>
      <c r="B384" s="21">
        <v>473915</v>
      </c>
      <c r="C384" s="21">
        <v>621634</v>
      </c>
      <c r="D384" s="21" t="s">
        <v>446</v>
      </c>
      <c r="E384" s="19">
        <v>36729</v>
      </c>
      <c r="F384" s="19" t="s">
        <v>63</v>
      </c>
      <c r="G384" s="22">
        <v>998.99800000000005</v>
      </c>
      <c r="H384" s="22">
        <f>VLOOKUP(B:B,[4]Лист1!$B$2:$J$401,9,0)</f>
        <v>949.04809999999998</v>
      </c>
      <c r="I384" s="24">
        <f t="shared" si="5"/>
        <v>-5.0000000000000044E-2</v>
      </c>
    </row>
    <row r="385" spans="1:9">
      <c r="A385" s="19" t="s">
        <v>44</v>
      </c>
      <c r="B385" s="21">
        <v>123983</v>
      </c>
      <c r="C385" s="21">
        <v>435737</v>
      </c>
      <c r="D385" s="21" t="s">
        <v>327</v>
      </c>
      <c r="E385" s="19">
        <v>38640</v>
      </c>
      <c r="F385" s="19" t="s">
        <v>89</v>
      </c>
      <c r="G385" s="22">
        <v>269.005</v>
      </c>
      <c r="H385" s="22">
        <f>VLOOKUP(B:B,[4]Лист1!$B$2:$J$401,9,0)</f>
        <v>255.55474999999998</v>
      </c>
      <c r="I385" s="24">
        <f t="shared" si="5"/>
        <v>-5.0000000000000044E-2</v>
      </c>
    </row>
    <row r="386" spans="1:9">
      <c r="A386" s="19" t="s">
        <v>44</v>
      </c>
      <c r="B386" s="21">
        <v>70366</v>
      </c>
      <c r="C386" s="21">
        <v>78739</v>
      </c>
      <c r="D386" s="21" t="s">
        <v>447</v>
      </c>
      <c r="E386" s="19">
        <v>31127</v>
      </c>
      <c r="F386" s="19" t="s">
        <v>46</v>
      </c>
      <c r="G386" s="22">
        <v>539</v>
      </c>
      <c r="H386" s="22">
        <f>VLOOKUP(B:B,[4]Лист1!$B$2:$J$401,9,0)</f>
        <v>512.04999999999995</v>
      </c>
      <c r="I386" s="24">
        <f t="shared" ref="I386:I416" si="6">H386/G386-1</f>
        <v>-5.0000000000000044E-2</v>
      </c>
    </row>
    <row r="387" spans="1:9">
      <c r="A387" s="19" t="s">
        <v>44</v>
      </c>
      <c r="B387" s="21">
        <v>44119</v>
      </c>
      <c r="C387" s="21">
        <v>54808</v>
      </c>
      <c r="D387" s="21" t="s">
        <v>448</v>
      </c>
      <c r="E387" s="19">
        <v>37072</v>
      </c>
      <c r="F387" s="19" t="s">
        <v>123</v>
      </c>
      <c r="G387" s="22">
        <v>248.99600000000001</v>
      </c>
      <c r="H387" s="22">
        <f>VLOOKUP(B:B,[4]Лист1!$B$2:$J$401,9,0)</f>
        <v>236.5462</v>
      </c>
      <c r="I387" s="24">
        <f t="shared" si="6"/>
        <v>-5.0000000000000044E-2</v>
      </c>
    </row>
    <row r="388" spans="1:9">
      <c r="A388" s="19" t="s">
        <v>44</v>
      </c>
      <c r="B388" s="21">
        <v>558451</v>
      </c>
      <c r="C388" s="21">
        <v>662560</v>
      </c>
      <c r="D388" s="21" t="s">
        <v>449</v>
      </c>
      <c r="E388" s="19">
        <v>51597</v>
      </c>
      <c r="F388" s="19" t="s">
        <v>242</v>
      </c>
      <c r="G388" s="22">
        <v>389.00400000000002</v>
      </c>
      <c r="H388" s="22">
        <f>VLOOKUP(B:B,[4]Лист1!$B$2:$J$401,9,0)</f>
        <v>369.55380000000002</v>
      </c>
      <c r="I388" s="24">
        <f t="shared" si="6"/>
        <v>-4.9999999999999933E-2</v>
      </c>
    </row>
    <row r="389" spans="1:9">
      <c r="A389" s="19" t="s">
        <v>44</v>
      </c>
      <c r="B389" s="21">
        <v>473937</v>
      </c>
      <c r="C389" s="21">
        <v>621640</v>
      </c>
      <c r="D389" s="21" t="s">
        <v>450</v>
      </c>
      <c r="E389" s="19">
        <v>36729</v>
      </c>
      <c r="F389" s="19" t="s">
        <v>63</v>
      </c>
      <c r="G389" s="22">
        <v>1098.999</v>
      </c>
      <c r="H389" s="22">
        <f>VLOOKUP(B:B,[4]Лист1!$B$2:$J$401,9,0)</f>
        <v>1044.0490500000001</v>
      </c>
      <c r="I389" s="24">
        <f t="shared" si="6"/>
        <v>-4.9999999999999933E-2</v>
      </c>
    </row>
    <row r="390" spans="1:9">
      <c r="A390" s="19" t="s">
        <v>44</v>
      </c>
      <c r="B390" s="21">
        <v>47433</v>
      </c>
      <c r="C390" s="21">
        <v>56754</v>
      </c>
      <c r="D390" s="21" t="s">
        <v>451</v>
      </c>
      <c r="E390" s="19">
        <v>53720</v>
      </c>
      <c r="F390" s="19" t="s">
        <v>367</v>
      </c>
      <c r="G390" s="22">
        <v>389.00400000000002</v>
      </c>
      <c r="H390" s="22">
        <f>VLOOKUP(B:B,[4]Лист1!$B$2:$J$401,9,0)</f>
        <v>369.55380000000002</v>
      </c>
      <c r="I390" s="24">
        <f t="shared" si="6"/>
        <v>-4.9999999999999933E-2</v>
      </c>
    </row>
    <row r="391" spans="1:9">
      <c r="A391" s="19" t="s">
        <v>44</v>
      </c>
      <c r="B391" s="21">
        <v>47421</v>
      </c>
      <c r="C391" s="21">
        <v>56856</v>
      </c>
      <c r="D391" s="21" t="s">
        <v>452</v>
      </c>
      <c r="E391" s="19">
        <v>53720</v>
      </c>
      <c r="F391" s="19" t="s">
        <v>367</v>
      </c>
      <c r="G391" s="22">
        <v>599.005</v>
      </c>
      <c r="H391" s="22">
        <f>VLOOKUP(B:B,[4]Лист1!$B$2:$J$401,9,0)</f>
        <v>569.05475000000001</v>
      </c>
      <c r="I391" s="24">
        <f t="shared" si="6"/>
        <v>-4.9999999999999933E-2</v>
      </c>
    </row>
    <row r="392" spans="1:9">
      <c r="A392" s="19" t="s">
        <v>44</v>
      </c>
      <c r="B392" s="21">
        <v>32659</v>
      </c>
      <c r="C392" s="21">
        <v>32659</v>
      </c>
      <c r="D392" s="21" t="s">
        <v>453</v>
      </c>
      <c r="E392" s="19">
        <v>21000</v>
      </c>
      <c r="F392" s="19" t="s">
        <v>51</v>
      </c>
      <c r="G392" s="22">
        <v>578.99599999999998</v>
      </c>
      <c r="H392" s="22">
        <v>463.1968</v>
      </c>
      <c r="I392" s="24">
        <f t="shared" si="6"/>
        <v>-0.19999999999999996</v>
      </c>
    </row>
    <row r="393" spans="1:9">
      <c r="A393" s="19" t="s">
        <v>44</v>
      </c>
      <c r="B393" s="21">
        <v>47436</v>
      </c>
      <c r="C393" s="21">
        <v>56745</v>
      </c>
      <c r="D393" s="21" t="s">
        <v>454</v>
      </c>
      <c r="E393" s="19">
        <v>21000</v>
      </c>
      <c r="F393" s="19" t="s">
        <v>51</v>
      </c>
      <c r="G393" s="22">
        <v>478.995</v>
      </c>
      <c r="H393" s="22">
        <v>383.19600000000003</v>
      </c>
      <c r="I393" s="24">
        <f t="shared" si="6"/>
        <v>-0.19999999999999996</v>
      </c>
    </row>
    <row r="394" spans="1:9">
      <c r="A394" s="19" t="s">
        <v>44</v>
      </c>
      <c r="B394" s="21">
        <v>47435</v>
      </c>
      <c r="C394" s="21">
        <v>56749</v>
      </c>
      <c r="D394" s="21" t="s">
        <v>455</v>
      </c>
      <c r="E394" s="19">
        <v>21000</v>
      </c>
      <c r="F394" s="19" t="s">
        <v>51</v>
      </c>
      <c r="G394" s="22">
        <v>448.99799999999999</v>
      </c>
      <c r="H394" s="22">
        <v>359.19839999999999</v>
      </c>
      <c r="I394" s="24">
        <f t="shared" si="6"/>
        <v>-0.19999999999999996</v>
      </c>
    </row>
    <row r="395" spans="1:9">
      <c r="A395" s="19" t="s">
        <v>44</v>
      </c>
      <c r="B395" s="21">
        <v>557128</v>
      </c>
      <c r="C395" s="21">
        <v>65199</v>
      </c>
      <c r="D395" s="21" t="s">
        <v>456</v>
      </c>
      <c r="E395" s="19">
        <v>21000</v>
      </c>
      <c r="F395" s="19" t="s">
        <v>51</v>
      </c>
      <c r="G395" s="22">
        <v>558.99800000000005</v>
      </c>
      <c r="H395" s="22">
        <v>475.14830000000001</v>
      </c>
      <c r="I395" s="24">
        <f t="shared" si="6"/>
        <v>-0.15000000000000002</v>
      </c>
    </row>
    <row r="396" spans="1:9">
      <c r="A396" s="19" t="s">
        <v>44</v>
      </c>
      <c r="B396" s="21">
        <v>557129</v>
      </c>
      <c r="C396" s="21">
        <v>65200</v>
      </c>
      <c r="D396" s="21" t="s">
        <v>457</v>
      </c>
      <c r="E396" s="19">
        <v>21000</v>
      </c>
      <c r="F396" s="19" t="s">
        <v>51</v>
      </c>
      <c r="G396" s="22">
        <v>578.99599999999998</v>
      </c>
      <c r="H396" s="22">
        <v>492.14659999999998</v>
      </c>
      <c r="I396" s="24">
        <f t="shared" si="6"/>
        <v>-0.15000000000000002</v>
      </c>
    </row>
    <row r="397" spans="1:9">
      <c r="A397" s="19" t="s">
        <v>44</v>
      </c>
      <c r="B397" s="21">
        <v>557130</v>
      </c>
      <c r="C397" s="21">
        <v>65205</v>
      </c>
      <c r="D397" s="21" t="s">
        <v>458</v>
      </c>
      <c r="E397" s="19">
        <v>21000</v>
      </c>
      <c r="F397" s="19" t="s">
        <v>51</v>
      </c>
      <c r="G397" s="22">
        <v>578.99599999999998</v>
      </c>
      <c r="H397" s="22">
        <v>492.14659999999998</v>
      </c>
      <c r="I397" s="24">
        <f t="shared" si="6"/>
        <v>-0.15000000000000002</v>
      </c>
    </row>
    <row r="398" spans="1:9">
      <c r="A398" s="19" t="s">
        <v>44</v>
      </c>
      <c r="B398" s="21">
        <v>557131</v>
      </c>
      <c r="C398" s="21">
        <v>65209</v>
      </c>
      <c r="D398" s="21" t="s">
        <v>459</v>
      </c>
      <c r="E398" s="19">
        <v>21000</v>
      </c>
      <c r="F398" s="19" t="s">
        <v>51</v>
      </c>
      <c r="G398" s="22">
        <v>578.99599999999998</v>
      </c>
      <c r="H398" s="22">
        <v>492.14659999999998</v>
      </c>
      <c r="I398" s="24">
        <f t="shared" si="6"/>
        <v>-0.15000000000000002</v>
      </c>
    </row>
    <row r="399" spans="1:9">
      <c r="A399" s="19" t="s">
        <v>44</v>
      </c>
      <c r="B399" s="21">
        <v>557132</v>
      </c>
      <c r="C399" s="21">
        <v>65211</v>
      </c>
      <c r="D399" s="21" t="s">
        <v>460</v>
      </c>
      <c r="E399" s="19">
        <v>21000</v>
      </c>
      <c r="F399" s="19" t="s">
        <v>51</v>
      </c>
      <c r="G399" s="22">
        <v>578.99599999999998</v>
      </c>
      <c r="H399" s="22">
        <v>492.14659999999998</v>
      </c>
      <c r="I399" s="24">
        <f t="shared" si="6"/>
        <v>-0.15000000000000002</v>
      </c>
    </row>
    <row r="400" spans="1:9">
      <c r="A400" s="19" t="s">
        <v>44</v>
      </c>
      <c r="B400" s="21">
        <v>557133</v>
      </c>
      <c r="C400" s="21">
        <v>65214</v>
      </c>
      <c r="D400" s="21" t="s">
        <v>461</v>
      </c>
      <c r="E400" s="19">
        <v>21000</v>
      </c>
      <c r="F400" s="19" t="s">
        <v>51</v>
      </c>
      <c r="G400" s="22">
        <v>568.99699999999996</v>
      </c>
      <c r="H400" s="22">
        <v>455.19759999999997</v>
      </c>
      <c r="I400" s="24">
        <f t="shared" si="6"/>
        <v>-0.19999999999999996</v>
      </c>
    </row>
    <row r="401" spans="1:9">
      <c r="A401" s="19" t="s">
        <v>44</v>
      </c>
      <c r="B401" s="21">
        <v>557134</v>
      </c>
      <c r="C401" s="21">
        <v>65215</v>
      </c>
      <c r="D401" s="21" t="s">
        <v>462</v>
      </c>
      <c r="E401" s="19">
        <v>21000</v>
      </c>
      <c r="F401" s="19" t="s">
        <v>51</v>
      </c>
      <c r="G401" s="22">
        <v>629.00199999999995</v>
      </c>
      <c r="H401" s="22">
        <v>503.20159999999998</v>
      </c>
      <c r="I401" s="24">
        <f t="shared" si="6"/>
        <v>-0.19999999999999996</v>
      </c>
    </row>
    <row r="402" spans="1:9">
      <c r="A402" s="19" t="s">
        <v>44</v>
      </c>
      <c r="B402" s="21">
        <v>557135</v>
      </c>
      <c r="C402" s="21">
        <v>65216</v>
      </c>
      <c r="D402" s="21" t="s">
        <v>463</v>
      </c>
      <c r="E402" s="19">
        <v>21000</v>
      </c>
      <c r="F402" s="19" t="s">
        <v>51</v>
      </c>
      <c r="G402" s="22">
        <v>468.99599999999998</v>
      </c>
      <c r="H402" s="22">
        <v>445.54619999999994</v>
      </c>
      <c r="I402" s="24">
        <f t="shared" si="6"/>
        <v>-5.0000000000000044E-2</v>
      </c>
    </row>
    <row r="403" spans="1:9">
      <c r="A403" s="19" t="s">
        <v>44</v>
      </c>
      <c r="B403" s="21">
        <v>557136</v>
      </c>
      <c r="C403" s="21">
        <v>65219</v>
      </c>
      <c r="D403" s="21" t="s">
        <v>464</v>
      </c>
      <c r="E403" s="19">
        <v>21000</v>
      </c>
      <c r="F403" s="19" t="s">
        <v>51</v>
      </c>
      <c r="G403" s="22">
        <v>578.99599999999998</v>
      </c>
      <c r="H403" s="22">
        <v>521.09640000000002</v>
      </c>
      <c r="I403" s="24">
        <f t="shared" si="6"/>
        <v>-9.9999999999999978E-2</v>
      </c>
    </row>
    <row r="404" spans="1:9">
      <c r="A404" s="19" t="s">
        <v>44</v>
      </c>
      <c r="B404" s="21">
        <v>557137</v>
      </c>
      <c r="C404" s="21">
        <v>65225</v>
      </c>
      <c r="D404" s="21" t="s">
        <v>465</v>
      </c>
      <c r="E404" s="19">
        <v>21000</v>
      </c>
      <c r="F404" s="19" t="s">
        <v>51</v>
      </c>
      <c r="G404" s="22">
        <v>578.99599999999998</v>
      </c>
      <c r="H404" s="22">
        <v>521.09640000000002</v>
      </c>
      <c r="I404" s="24">
        <f t="shared" si="6"/>
        <v>-9.9999999999999978E-2</v>
      </c>
    </row>
    <row r="405" spans="1:9">
      <c r="A405" s="19" t="s">
        <v>44</v>
      </c>
      <c r="B405" s="21">
        <v>557138</v>
      </c>
      <c r="C405" s="21">
        <v>65229</v>
      </c>
      <c r="D405" s="21" t="s">
        <v>466</v>
      </c>
      <c r="E405" s="19">
        <v>21000</v>
      </c>
      <c r="F405" s="19" t="s">
        <v>51</v>
      </c>
      <c r="G405" s="22">
        <v>558.99800000000005</v>
      </c>
      <c r="H405" s="22">
        <v>447.19840000000005</v>
      </c>
      <c r="I405" s="24">
        <f t="shared" si="6"/>
        <v>-0.19999999999999996</v>
      </c>
    </row>
    <row r="406" spans="1:9">
      <c r="A406" s="19" t="s">
        <v>44</v>
      </c>
      <c r="B406" s="21">
        <v>557139</v>
      </c>
      <c r="C406" s="21">
        <v>65230</v>
      </c>
      <c r="D406" s="21" t="s">
        <v>128</v>
      </c>
      <c r="E406" s="19">
        <v>21000</v>
      </c>
      <c r="F406" s="19" t="s">
        <v>51</v>
      </c>
      <c r="G406" s="22">
        <v>529.00099999999998</v>
      </c>
      <c r="H406" s="22">
        <v>423.20080000000002</v>
      </c>
      <c r="I406" s="24">
        <f t="shared" si="6"/>
        <v>-0.19999999999999996</v>
      </c>
    </row>
    <row r="407" spans="1:9">
      <c r="A407" s="19" t="s">
        <v>44</v>
      </c>
      <c r="B407" s="21">
        <v>557140</v>
      </c>
      <c r="C407" s="21">
        <v>65231</v>
      </c>
      <c r="D407" s="21" t="s">
        <v>50</v>
      </c>
      <c r="E407" s="19">
        <v>21000</v>
      </c>
      <c r="F407" s="19" t="s">
        <v>51</v>
      </c>
      <c r="G407" s="22">
        <v>849.00199999999995</v>
      </c>
      <c r="H407" s="22">
        <v>594.30139999999994</v>
      </c>
      <c r="I407" s="24">
        <f t="shared" si="6"/>
        <v>-0.30000000000000004</v>
      </c>
    </row>
    <row r="408" spans="1:9">
      <c r="A408" s="19" t="s">
        <v>44</v>
      </c>
      <c r="B408" s="21">
        <v>557141</v>
      </c>
      <c r="C408" s="21">
        <v>65236</v>
      </c>
      <c r="D408" s="21" t="s">
        <v>467</v>
      </c>
      <c r="E408" s="19">
        <v>21000</v>
      </c>
      <c r="F408" s="19" t="s">
        <v>51</v>
      </c>
      <c r="G408" s="22">
        <v>859.00099999999998</v>
      </c>
      <c r="H408" s="22">
        <v>601.30069999999989</v>
      </c>
      <c r="I408" s="24">
        <f t="shared" si="6"/>
        <v>-0.30000000000000016</v>
      </c>
    </row>
    <row r="409" spans="1:9">
      <c r="A409" s="19" t="s">
        <v>44</v>
      </c>
      <c r="B409" s="21">
        <v>210025</v>
      </c>
      <c r="C409" s="21">
        <v>470727</v>
      </c>
      <c r="D409" s="21" t="s">
        <v>468</v>
      </c>
      <c r="E409" s="19">
        <v>21000</v>
      </c>
      <c r="F409" s="19" t="s">
        <v>51</v>
      </c>
      <c r="G409" s="22">
        <v>519.00199999999995</v>
      </c>
      <c r="H409" s="22">
        <v>441.15169999999995</v>
      </c>
      <c r="I409" s="24">
        <f t="shared" si="6"/>
        <v>-0.15000000000000002</v>
      </c>
    </row>
    <row r="410" spans="1:9">
      <c r="A410" s="19" t="s">
        <v>44</v>
      </c>
      <c r="B410" s="21">
        <v>210032</v>
      </c>
      <c r="C410" s="21">
        <v>470729</v>
      </c>
      <c r="D410" s="21" t="s">
        <v>469</v>
      </c>
      <c r="E410" s="19">
        <v>21000</v>
      </c>
      <c r="F410" s="19" t="s">
        <v>51</v>
      </c>
      <c r="G410" s="22">
        <v>489.005</v>
      </c>
      <c r="H410" s="22">
        <v>440.10450000000003</v>
      </c>
      <c r="I410" s="24">
        <f t="shared" si="6"/>
        <v>-9.9999999999999978E-2</v>
      </c>
    </row>
    <row r="411" spans="1:9">
      <c r="A411" s="19" t="s">
        <v>44</v>
      </c>
      <c r="B411" s="21">
        <v>210284</v>
      </c>
      <c r="C411" s="21">
        <v>470744</v>
      </c>
      <c r="D411" s="21" t="s">
        <v>470</v>
      </c>
      <c r="E411" s="19">
        <v>21000</v>
      </c>
      <c r="F411" s="19" t="s">
        <v>51</v>
      </c>
      <c r="G411" s="22">
        <v>448.99799999999999</v>
      </c>
      <c r="H411" s="22">
        <v>426.54809999999998</v>
      </c>
      <c r="I411" s="24">
        <f t="shared" si="6"/>
        <v>-5.0000000000000044E-2</v>
      </c>
    </row>
    <row r="412" spans="1:9">
      <c r="A412" s="19" t="s">
        <v>44</v>
      </c>
      <c r="B412" s="21">
        <v>210369</v>
      </c>
      <c r="C412" s="21">
        <v>470749</v>
      </c>
      <c r="D412" s="21" t="s">
        <v>329</v>
      </c>
      <c r="E412" s="19">
        <v>21000</v>
      </c>
      <c r="F412" s="19" t="s">
        <v>51</v>
      </c>
      <c r="G412" s="22">
        <v>999</v>
      </c>
      <c r="H412" s="22">
        <v>699.3</v>
      </c>
      <c r="I412" s="24">
        <f t="shared" si="6"/>
        <v>-0.30000000000000004</v>
      </c>
    </row>
    <row r="413" spans="1:9">
      <c r="A413" s="19" t="s">
        <v>44</v>
      </c>
      <c r="B413" s="21">
        <v>210372</v>
      </c>
      <c r="C413" s="21">
        <v>470750</v>
      </c>
      <c r="D413" s="21" t="s">
        <v>471</v>
      </c>
      <c r="E413" s="19">
        <v>21000</v>
      </c>
      <c r="F413" s="19" t="s">
        <v>51</v>
      </c>
      <c r="G413" s="22">
        <v>458.99700000000001</v>
      </c>
      <c r="H413" s="22">
        <v>436.04714999999999</v>
      </c>
      <c r="I413" s="24">
        <f t="shared" si="6"/>
        <v>-5.0000000000000044E-2</v>
      </c>
    </row>
    <row r="414" spans="1:9">
      <c r="A414" s="19" t="s">
        <v>44</v>
      </c>
      <c r="B414" s="21">
        <v>210606</v>
      </c>
      <c r="C414" s="21">
        <v>470782</v>
      </c>
      <c r="D414" s="21" t="s">
        <v>472</v>
      </c>
      <c r="E414" s="19">
        <v>21000</v>
      </c>
      <c r="F414" s="19" t="s">
        <v>51</v>
      </c>
      <c r="G414" s="22">
        <v>399.00299999999999</v>
      </c>
      <c r="H414" s="22">
        <v>359.10269999999997</v>
      </c>
      <c r="I414" s="24">
        <f t="shared" si="6"/>
        <v>-0.10000000000000009</v>
      </c>
    </row>
    <row r="415" spans="1:9">
      <c r="A415" s="19" t="s">
        <v>44</v>
      </c>
      <c r="B415" s="21">
        <v>473246</v>
      </c>
      <c r="C415" s="21">
        <v>611702</v>
      </c>
      <c r="D415" s="21" t="s">
        <v>473</v>
      </c>
      <c r="E415" s="19">
        <v>21000</v>
      </c>
      <c r="F415" s="19" t="s">
        <v>51</v>
      </c>
      <c r="G415" s="22">
        <v>399.00299999999999</v>
      </c>
      <c r="H415" s="22">
        <v>359.10269999999997</v>
      </c>
      <c r="I415" s="24">
        <f t="shared" si="6"/>
        <v>-0.10000000000000009</v>
      </c>
    </row>
    <row r="416" spans="1:9">
      <c r="A416" s="19" t="s">
        <v>44</v>
      </c>
      <c r="B416" s="21">
        <v>514172</v>
      </c>
      <c r="C416" s="21">
        <v>633792</v>
      </c>
      <c r="D416" s="21" t="s">
        <v>474</v>
      </c>
      <c r="E416" s="19">
        <v>21000</v>
      </c>
      <c r="F416" s="19" t="s">
        <v>51</v>
      </c>
      <c r="G416" s="22">
        <v>429</v>
      </c>
      <c r="H416" s="22">
        <v>436.04999999999995</v>
      </c>
      <c r="I416" s="24">
        <f t="shared" si="6"/>
        <v>1.6433566433566416E-2</v>
      </c>
    </row>
  </sheetData>
  <conditionalFormatting sqref="C1">
    <cfRule type="duplicateValues" dxfId="2" priority="1"/>
  </conditionalFormatting>
  <conditionalFormatting sqref="C1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8"/>
  <sheetViews>
    <sheetView workbookViewId="0">
      <selection activeCell="F27" sqref="F27"/>
    </sheetView>
  </sheetViews>
  <sheetFormatPr defaultRowHeight="14.5"/>
  <sheetData>
    <row r="1" spans="1:7" ht="15" thickBot="1">
      <c r="A1" s="14" t="s">
        <v>21</v>
      </c>
      <c r="B1" s="15" t="s">
        <v>22</v>
      </c>
      <c r="C1" s="15" t="s">
        <v>23</v>
      </c>
      <c r="D1" s="15" t="s">
        <v>24</v>
      </c>
      <c r="E1" s="28" t="s">
        <v>8</v>
      </c>
      <c r="F1" s="28" t="s">
        <v>28</v>
      </c>
      <c r="G1" s="29" t="s">
        <v>27</v>
      </c>
    </row>
    <row r="2" spans="1:7">
      <c r="A2" t="s">
        <v>477</v>
      </c>
      <c r="B2">
        <v>231752</v>
      </c>
      <c r="C2">
        <v>487975</v>
      </c>
      <c r="D2" t="s">
        <v>478</v>
      </c>
      <c r="E2" s="30">
        <v>408.99599999999998</v>
      </c>
      <c r="F2" s="30">
        <v>306.74699999999996</v>
      </c>
      <c r="G2" s="31">
        <v>-0.25000000000000011</v>
      </c>
    </row>
    <row r="3" spans="1:7">
      <c r="A3" t="s">
        <v>477</v>
      </c>
      <c r="B3">
        <v>558853</v>
      </c>
      <c r="C3">
        <v>83038</v>
      </c>
      <c r="D3" t="s">
        <v>479</v>
      </c>
      <c r="E3" s="30">
        <v>738.99599999999998</v>
      </c>
      <c r="F3" s="30">
        <v>517.29719999999998</v>
      </c>
      <c r="G3" s="31">
        <v>-0.30000000000000004</v>
      </c>
    </row>
    <row r="4" spans="1:7">
      <c r="A4" t="s">
        <v>477</v>
      </c>
      <c r="B4">
        <v>9834</v>
      </c>
      <c r="C4">
        <v>21853</v>
      </c>
      <c r="D4" t="s">
        <v>480</v>
      </c>
      <c r="E4" s="30">
        <v>635.00400000000002</v>
      </c>
      <c r="F4" s="30">
        <v>444.50279999999998</v>
      </c>
      <c r="G4" s="31">
        <v>-0.30000000000000004</v>
      </c>
    </row>
    <row r="5" spans="1:7">
      <c r="A5" t="s">
        <v>477</v>
      </c>
      <c r="B5">
        <v>9836</v>
      </c>
      <c r="C5">
        <v>21852</v>
      </c>
      <c r="D5" t="s">
        <v>481</v>
      </c>
      <c r="E5" s="30">
        <v>555</v>
      </c>
      <c r="F5" s="30">
        <v>388.5</v>
      </c>
      <c r="G5" s="31">
        <v>-0.30000000000000004</v>
      </c>
    </row>
    <row r="6" spans="1:7">
      <c r="A6" t="s">
        <v>477</v>
      </c>
      <c r="B6">
        <v>9838</v>
      </c>
      <c r="C6">
        <v>21849</v>
      </c>
      <c r="D6" t="s">
        <v>482</v>
      </c>
      <c r="E6" s="30">
        <v>755.00400000000002</v>
      </c>
      <c r="F6" s="30">
        <v>566.25300000000004</v>
      </c>
      <c r="G6" s="31">
        <v>-0.25</v>
      </c>
    </row>
    <row r="7" spans="1:7">
      <c r="A7" t="s">
        <v>477</v>
      </c>
      <c r="B7">
        <v>13971</v>
      </c>
      <c r="C7">
        <v>26652</v>
      </c>
      <c r="D7" t="s">
        <v>483</v>
      </c>
      <c r="E7" s="30">
        <v>858.99599999999998</v>
      </c>
      <c r="F7" s="30">
        <v>601.29719999999998</v>
      </c>
      <c r="G7" s="31">
        <v>-0.30000000000000004</v>
      </c>
    </row>
    <row r="8" spans="1:7">
      <c r="A8" t="s">
        <v>477</v>
      </c>
      <c r="B8">
        <v>78421</v>
      </c>
      <c r="C8">
        <v>87802</v>
      </c>
      <c r="D8" t="s">
        <v>484</v>
      </c>
      <c r="E8" s="30">
        <v>389.00400000000002</v>
      </c>
      <c r="F8" s="30">
        <v>272.30279999999999</v>
      </c>
      <c r="G8" s="31">
        <v>-0.30000000000000004</v>
      </c>
    </row>
    <row r="9" spans="1:7">
      <c r="A9" t="s">
        <v>477</v>
      </c>
      <c r="B9">
        <v>85123</v>
      </c>
      <c r="C9">
        <v>94382</v>
      </c>
      <c r="D9" t="s">
        <v>485</v>
      </c>
      <c r="E9" s="30">
        <v>591.99599999999998</v>
      </c>
      <c r="F9" s="30">
        <v>414.39719999999994</v>
      </c>
      <c r="G9" s="31">
        <v>-0.30000000000000004</v>
      </c>
    </row>
    <row r="10" spans="1:7">
      <c r="A10" t="s">
        <v>477</v>
      </c>
      <c r="B10">
        <v>85124</v>
      </c>
      <c r="C10">
        <v>94383</v>
      </c>
      <c r="D10" t="s">
        <v>486</v>
      </c>
      <c r="E10" s="30">
        <v>591.99599999999998</v>
      </c>
      <c r="F10" s="30">
        <v>414.39719999999994</v>
      </c>
      <c r="G10" s="31">
        <v>-0.30000000000000004</v>
      </c>
    </row>
    <row r="11" spans="1:7">
      <c r="A11" t="s">
        <v>477</v>
      </c>
      <c r="B11">
        <v>85125</v>
      </c>
      <c r="C11">
        <v>94386</v>
      </c>
      <c r="D11" t="s">
        <v>487</v>
      </c>
      <c r="E11" s="30">
        <v>591.99599999999998</v>
      </c>
      <c r="F11" s="30">
        <v>414.39719999999994</v>
      </c>
      <c r="G11" s="31">
        <v>-0.30000000000000004</v>
      </c>
    </row>
    <row r="12" spans="1:7">
      <c r="A12" t="s">
        <v>477</v>
      </c>
      <c r="B12">
        <v>85126</v>
      </c>
      <c r="C12">
        <v>94387</v>
      </c>
      <c r="D12" t="s">
        <v>488</v>
      </c>
      <c r="E12" s="30">
        <v>1164.9960000000001</v>
      </c>
      <c r="F12" s="30">
        <v>815.49720000000002</v>
      </c>
      <c r="G12" s="31">
        <v>-0.30000000000000004</v>
      </c>
    </row>
    <row r="13" spans="1:7">
      <c r="A13" t="s">
        <v>477</v>
      </c>
      <c r="B13">
        <v>85127</v>
      </c>
      <c r="C13">
        <v>94388</v>
      </c>
      <c r="D13" t="s">
        <v>489</v>
      </c>
      <c r="E13" s="30">
        <v>1164.9960000000001</v>
      </c>
      <c r="F13" s="30">
        <v>815.49720000000002</v>
      </c>
      <c r="G13" s="31">
        <v>-0.30000000000000004</v>
      </c>
    </row>
    <row r="14" spans="1:7">
      <c r="A14" t="s">
        <v>477</v>
      </c>
      <c r="B14">
        <v>97010</v>
      </c>
      <c r="C14">
        <v>110150</v>
      </c>
      <c r="D14" t="s">
        <v>490</v>
      </c>
      <c r="E14" s="30">
        <v>510</v>
      </c>
      <c r="F14" s="30">
        <v>357</v>
      </c>
      <c r="G14" s="31">
        <v>-0.30000000000000004</v>
      </c>
    </row>
    <row r="15" spans="1:7">
      <c r="A15" t="s">
        <v>477</v>
      </c>
      <c r="B15">
        <v>563825</v>
      </c>
      <c r="C15">
        <v>667747</v>
      </c>
      <c r="D15" t="s">
        <v>491</v>
      </c>
      <c r="E15" s="30">
        <v>380.00400000000002</v>
      </c>
      <c r="F15" s="30">
        <v>266.00279999999998</v>
      </c>
      <c r="G15" s="31">
        <v>-0.30000000000000004</v>
      </c>
    </row>
    <row r="16" spans="1:7">
      <c r="A16" t="s">
        <v>477</v>
      </c>
      <c r="B16">
        <v>96997</v>
      </c>
      <c r="C16">
        <v>110149</v>
      </c>
      <c r="D16" t="s">
        <v>492</v>
      </c>
      <c r="E16" s="30">
        <v>554.00400000000002</v>
      </c>
      <c r="F16" s="30">
        <v>443.20320000000004</v>
      </c>
      <c r="G16" s="31">
        <v>-0.19999999999999996</v>
      </c>
    </row>
    <row r="17" spans="1:7">
      <c r="A17" t="s">
        <v>477</v>
      </c>
      <c r="B17">
        <v>510958</v>
      </c>
      <c r="C17">
        <v>632316</v>
      </c>
      <c r="D17" t="s">
        <v>493</v>
      </c>
      <c r="E17" s="30">
        <v>653.00400000000002</v>
      </c>
      <c r="F17" s="30">
        <v>457.1028</v>
      </c>
      <c r="G17" s="31">
        <v>-0.30000000000000004</v>
      </c>
    </row>
    <row r="18" spans="1:7">
      <c r="A18" t="s">
        <v>477</v>
      </c>
      <c r="B18">
        <v>555094</v>
      </c>
      <c r="C18">
        <v>33590</v>
      </c>
      <c r="D18" t="s">
        <v>494</v>
      </c>
      <c r="E18" s="30">
        <v>653.00400000000002</v>
      </c>
      <c r="F18" s="30">
        <v>457.1028</v>
      </c>
      <c r="G18" s="31">
        <v>-0.30000000000000004</v>
      </c>
    </row>
    <row r="19" spans="1:7">
      <c r="A19" t="s">
        <v>477</v>
      </c>
      <c r="B19">
        <v>458013</v>
      </c>
      <c r="C19">
        <v>387661</v>
      </c>
      <c r="D19" t="s">
        <v>495</v>
      </c>
      <c r="E19" s="30">
        <v>212.00399999999999</v>
      </c>
      <c r="F19" s="30">
        <v>148.40279999999998</v>
      </c>
      <c r="G19" s="31">
        <v>-0.30000000000000004</v>
      </c>
    </row>
    <row r="20" spans="1:7">
      <c r="A20" t="s">
        <v>477</v>
      </c>
      <c r="B20">
        <v>112526</v>
      </c>
      <c r="C20">
        <v>121112</v>
      </c>
      <c r="D20" t="s">
        <v>496</v>
      </c>
      <c r="E20" s="30">
        <v>1358.0039999999999</v>
      </c>
      <c r="F20" s="30">
        <v>814.80239999999992</v>
      </c>
      <c r="G20" s="31">
        <v>-0.4</v>
      </c>
    </row>
    <row r="21" spans="1:7">
      <c r="A21" t="s">
        <v>477</v>
      </c>
      <c r="B21">
        <v>366186</v>
      </c>
      <c r="C21">
        <v>555774</v>
      </c>
      <c r="D21" t="s">
        <v>497</v>
      </c>
      <c r="E21" s="30">
        <v>693</v>
      </c>
      <c r="F21" s="30">
        <v>554.4</v>
      </c>
      <c r="G21" s="31">
        <v>-0.20000000000000007</v>
      </c>
    </row>
    <row r="22" spans="1:7">
      <c r="A22" t="s">
        <v>477</v>
      </c>
      <c r="B22">
        <v>366190</v>
      </c>
      <c r="C22">
        <v>555776</v>
      </c>
      <c r="D22" t="s">
        <v>498</v>
      </c>
      <c r="E22" s="30">
        <v>693</v>
      </c>
      <c r="F22" s="30">
        <v>415.8</v>
      </c>
      <c r="G22" s="31">
        <v>-0.4</v>
      </c>
    </row>
    <row r="23" spans="1:7">
      <c r="A23" t="s">
        <v>477</v>
      </c>
      <c r="B23">
        <v>459193</v>
      </c>
      <c r="C23">
        <v>604809</v>
      </c>
      <c r="D23" t="s">
        <v>499</v>
      </c>
      <c r="E23" s="30">
        <v>693</v>
      </c>
      <c r="F23" s="30">
        <v>415.8</v>
      </c>
      <c r="G23" s="31">
        <v>-0.4</v>
      </c>
    </row>
    <row r="24" spans="1:7">
      <c r="A24" t="s">
        <v>477</v>
      </c>
      <c r="B24">
        <v>459195</v>
      </c>
      <c r="C24">
        <v>604807</v>
      </c>
      <c r="D24" t="s">
        <v>500</v>
      </c>
      <c r="E24" s="30">
        <v>1404</v>
      </c>
      <c r="F24" s="30">
        <v>842.4</v>
      </c>
      <c r="G24" s="31">
        <v>-0.4</v>
      </c>
    </row>
    <row r="25" spans="1:7">
      <c r="A25" t="s">
        <v>477</v>
      </c>
      <c r="B25">
        <v>510797</v>
      </c>
      <c r="C25">
        <v>632811</v>
      </c>
      <c r="D25" t="s">
        <v>501</v>
      </c>
      <c r="E25" s="30">
        <v>1173</v>
      </c>
      <c r="F25" s="30">
        <v>938.40000000000009</v>
      </c>
      <c r="G25" s="31">
        <v>-0.19999999999999996</v>
      </c>
    </row>
    <row r="26" spans="1:7">
      <c r="A26" t="s">
        <v>477</v>
      </c>
      <c r="B26">
        <v>29036</v>
      </c>
      <c r="C26">
        <v>40611</v>
      </c>
      <c r="D26" t="s">
        <v>502</v>
      </c>
      <c r="E26" s="30">
        <v>799</v>
      </c>
      <c r="F26" s="30">
        <v>449</v>
      </c>
      <c r="G26" s="31">
        <v>-0.43804755944931162</v>
      </c>
    </row>
    <row r="27" spans="1:7">
      <c r="A27" t="s">
        <v>477</v>
      </c>
      <c r="B27">
        <v>73502</v>
      </c>
      <c r="C27">
        <v>81664</v>
      </c>
      <c r="D27" t="s">
        <v>503</v>
      </c>
      <c r="E27" s="30">
        <v>387.99599999999998</v>
      </c>
      <c r="F27" s="30">
        <v>271.59719999999999</v>
      </c>
      <c r="G27" s="31">
        <v>-0.30000000000000004</v>
      </c>
    </row>
    <row r="28" spans="1:7">
      <c r="A28" t="s">
        <v>477</v>
      </c>
      <c r="B28">
        <v>73504</v>
      </c>
      <c r="C28">
        <v>81662</v>
      </c>
      <c r="D28" t="s">
        <v>504</v>
      </c>
      <c r="E28" s="30">
        <v>734.00400000000002</v>
      </c>
      <c r="F28" s="30">
        <v>440.4024</v>
      </c>
      <c r="G28" s="31">
        <v>-0.4</v>
      </c>
    </row>
    <row r="29" spans="1:7">
      <c r="A29" t="s">
        <v>477</v>
      </c>
      <c r="B29">
        <v>73509</v>
      </c>
      <c r="C29">
        <v>81644</v>
      </c>
      <c r="D29" t="s">
        <v>505</v>
      </c>
      <c r="E29" s="30">
        <v>1047</v>
      </c>
      <c r="F29" s="30">
        <v>732.9</v>
      </c>
      <c r="G29" s="31">
        <v>-0.30000000000000004</v>
      </c>
    </row>
    <row r="30" spans="1:7">
      <c r="A30" t="s">
        <v>477</v>
      </c>
      <c r="B30">
        <v>77056</v>
      </c>
      <c r="C30">
        <v>86392</v>
      </c>
      <c r="D30" t="s">
        <v>506</v>
      </c>
      <c r="E30" s="30">
        <v>1449</v>
      </c>
      <c r="F30" s="30">
        <v>1159.2</v>
      </c>
      <c r="G30" s="31">
        <v>-0.19999999999999996</v>
      </c>
    </row>
    <row r="31" spans="1:7">
      <c r="A31" t="s">
        <v>477</v>
      </c>
      <c r="B31">
        <v>77058</v>
      </c>
      <c r="C31">
        <v>86390</v>
      </c>
      <c r="D31" t="s">
        <v>507</v>
      </c>
      <c r="E31" s="30">
        <v>1449</v>
      </c>
      <c r="F31" s="30">
        <v>1159.2</v>
      </c>
      <c r="G31" s="31">
        <v>-0.19999999999999996</v>
      </c>
    </row>
    <row r="32" spans="1:7">
      <c r="A32" t="s">
        <v>477</v>
      </c>
      <c r="B32">
        <v>77062</v>
      </c>
      <c r="C32">
        <v>86393</v>
      </c>
      <c r="D32" t="s">
        <v>508</v>
      </c>
      <c r="E32" s="30">
        <v>618.99599999999998</v>
      </c>
      <c r="F32" s="30">
        <v>464.24699999999996</v>
      </c>
      <c r="G32" s="31">
        <v>-0.25</v>
      </c>
    </row>
    <row r="33" spans="1:7">
      <c r="A33" t="s">
        <v>477</v>
      </c>
      <c r="B33">
        <v>87199</v>
      </c>
      <c r="C33">
        <v>87199</v>
      </c>
      <c r="D33" t="s">
        <v>509</v>
      </c>
      <c r="E33" s="30">
        <v>359.00400000000002</v>
      </c>
      <c r="F33" s="30">
        <v>222.58248</v>
      </c>
      <c r="G33" s="31">
        <v>-0.38</v>
      </c>
    </row>
    <row r="34" spans="1:7">
      <c r="A34" t="s">
        <v>477</v>
      </c>
      <c r="B34">
        <v>87200</v>
      </c>
      <c r="C34">
        <v>87200</v>
      </c>
      <c r="D34" t="s">
        <v>510</v>
      </c>
      <c r="E34" s="30">
        <v>359.00400000000002</v>
      </c>
      <c r="F34" s="30">
        <v>222.58248</v>
      </c>
      <c r="G34" s="31">
        <v>-0.38</v>
      </c>
    </row>
    <row r="35" spans="1:7">
      <c r="A35" t="s">
        <v>477</v>
      </c>
      <c r="B35">
        <v>101796</v>
      </c>
      <c r="C35">
        <v>114093</v>
      </c>
      <c r="D35" t="s">
        <v>511</v>
      </c>
      <c r="E35" s="30">
        <v>419.00400000000002</v>
      </c>
      <c r="F35" s="30">
        <v>293.30279999999999</v>
      </c>
      <c r="G35" s="31">
        <v>-0.30000000000000004</v>
      </c>
    </row>
    <row r="36" spans="1:7">
      <c r="A36" t="s">
        <v>477</v>
      </c>
      <c r="B36">
        <v>112449</v>
      </c>
      <c r="C36">
        <v>121053</v>
      </c>
      <c r="D36" t="s">
        <v>512</v>
      </c>
      <c r="E36" s="30">
        <v>2765.0039999999999</v>
      </c>
      <c r="F36" s="30">
        <v>1659.0023999999999</v>
      </c>
      <c r="G36" s="31">
        <v>-0.4</v>
      </c>
    </row>
    <row r="37" spans="1:7">
      <c r="A37" t="s">
        <v>477</v>
      </c>
      <c r="B37">
        <v>112450</v>
      </c>
      <c r="C37">
        <v>121054</v>
      </c>
      <c r="D37" t="s">
        <v>513</v>
      </c>
      <c r="E37" s="30">
        <v>2765.0039999999999</v>
      </c>
      <c r="F37" s="30">
        <v>1659.0023999999999</v>
      </c>
      <c r="G37" s="31">
        <v>-0.4</v>
      </c>
    </row>
    <row r="38" spans="1:7">
      <c r="A38" t="s">
        <v>477</v>
      </c>
      <c r="B38">
        <v>112475</v>
      </c>
      <c r="C38">
        <v>121079</v>
      </c>
      <c r="D38" t="s">
        <v>514</v>
      </c>
      <c r="E38" s="30">
        <v>1449</v>
      </c>
      <c r="F38" s="30">
        <v>1159.2</v>
      </c>
      <c r="G38" s="31">
        <v>-0.19999999999999996</v>
      </c>
    </row>
    <row r="39" spans="1:7">
      <c r="A39" t="s">
        <v>477</v>
      </c>
      <c r="B39">
        <v>113298</v>
      </c>
      <c r="C39">
        <v>203112</v>
      </c>
      <c r="D39" t="s">
        <v>515</v>
      </c>
      <c r="E39" s="30">
        <v>359.00400000000002</v>
      </c>
      <c r="F39" s="30">
        <v>222.58248</v>
      </c>
      <c r="G39" s="31">
        <v>-0.38</v>
      </c>
    </row>
    <row r="40" spans="1:7">
      <c r="A40" t="s">
        <v>477</v>
      </c>
      <c r="B40">
        <v>171406</v>
      </c>
      <c r="C40">
        <v>235967</v>
      </c>
      <c r="D40" t="s">
        <v>516</v>
      </c>
      <c r="E40" s="30">
        <v>672</v>
      </c>
      <c r="F40" s="30">
        <v>403.2</v>
      </c>
      <c r="G40" s="31">
        <v>-0.4</v>
      </c>
    </row>
    <row r="41" spans="1:7">
      <c r="A41" t="s">
        <v>477</v>
      </c>
      <c r="B41">
        <v>171407</v>
      </c>
      <c r="C41">
        <v>240949</v>
      </c>
      <c r="D41" t="s">
        <v>517</v>
      </c>
      <c r="E41" s="30">
        <v>672</v>
      </c>
      <c r="F41" s="30">
        <v>403.2</v>
      </c>
      <c r="G41" s="31">
        <v>-0.4</v>
      </c>
    </row>
    <row r="42" spans="1:7">
      <c r="A42" t="s">
        <v>477</v>
      </c>
      <c r="B42">
        <v>228849</v>
      </c>
      <c r="C42">
        <v>264948</v>
      </c>
      <c r="D42" t="s">
        <v>518</v>
      </c>
      <c r="E42" s="30">
        <v>672</v>
      </c>
      <c r="F42" s="30">
        <v>403.2</v>
      </c>
      <c r="G42" s="31">
        <v>-0.4</v>
      </c>
    </row>
    <row r="43" spans="1:7">
      <c r="A43" t="s">
        <v>477</v>
      </c>
      <c r="B43">
        <v>386512</v>
      </c>
      <c r="C43">
        <v>565622</v>
      </c>
      <c r="D43" t="s">
        <v>519</v>
      </c>
      <c r="E43" s="30">
        <v>342</v>
      </c>
      <c r="F43" s="30">
        <v>273.60000000000002</v>
      </c>
      <c r="G43" s="31">
        <v>-0.19999999999999996</v>
      </c>
    </row>
    <row r="44" spans="1:7">
      <c r="A44" t="s">
        <v>477</v>
      </c>
      <c r="B44">
        <v>386514</v>
      </c>
      <c r="C44">
        <v>565619</v>
      </c>
      <c r="D44" t="s">
        <v>520</v>
      </c>
      <c r="E44" s="30">
        <v>672</v>
      </c>
      <c r="F44" s="30">
        <v>403.2</v>
      </c>
      <c r="G44" s="31">
        <v>-0.4</v>
      </c>
    </row>
    <row r="45" spans="1:7">
      <c r="A45" t="s">
        <v>477</v>
      </c>
      <c r="B45">
        <v>467139</v>
      </c>
      <c r="C45">
        <v>393926</v>
      </c>
      <c r="D45" t="s">
        <v>521</v>
      </c>
      <c r="E45" s="30">
        <v>672</v>
      </c>
      <c r="F45" s="30">
        <v>403.2</v>
      </c>
      <c r="G45" s="31">
        <v>-0.4</v>
      </c>
    </row>
    <row r="46" spans="1:7">
      <c r="A46" t="s">
        <v>477</v>
      </c>
      <c r="B46">
        <v>499868</v>
      </c>
      <c r="C46">
        <v>626190</v>
      </c>
      <c r="D46" t="s">
        <v>522</v>
      </c>
      <c r="E46" s="30">
        <v>359.00400000000002</v>
      </c>
      <c r="F46" s="30">
        <v>269.25300000000004</v>
      </c>
      <c r="G46" s="31">
        <v>-0.24999999999999989</v>
      </c>
    </row>
    <row r="47" spans="1:7">
      <c r="A47" t="s">
        <v>477</v>
      </c>
      <c r="B47">
        <v>509868</v>
      </c>
      <c r="C47">
        <v>632187</v>
      </c>
      <c r="D47" t="s">
        <v>523</v>
      </c>
      <c r="E47" s="30">
        <v>672</v>
      </c>
      <c r="F47" s="30">
        <v>537.6</v>
      </c>
      <c r="G47" s="31">
        <v>-0.19999999999999996</v>
      </c>
    </row>
    <row r="48" spans="1:7">
      <c r="A48" t="s">
        <v>477</v>
      </c>
      <c r="B48">
        <v>548032</v>
      </c>
      <c r="C48">
        <v>653260</v>
      </c>
      <c r="D48" t="s">
        <v>524</v>
      </c>
      <c r="E48" s="30">
        <v>293.00400000000002</v>
      </c>
      <c r="F48" s="30">
        <v>263.70360000000005</v>
      </c>
      <c r="G48" s="31">
        <v>-9.9999999999999867E-2</v>
      </c>
    </row>
    <row r="49" spans="1:7">
      <c r="A49" t="s">
        <v>477</v>
      </c>
      <c r="B49">
        <v>552828</v>
      </c>
      <c r="C49">
        <v>658667</v>
      </c>
      <c r="D49" t="s">
        <v>525</v>
      </c>
      <c r="E49" s="30">
        <v>618.99599999999998</v>
      </c>
      <c r="F49" s="30">
        <v>464.24699999999996</v>
      </c>
      <c r="G49" s="31">
        <v>-0.25</v>
      </c>
    </row>
    <row r="50" spans="1:7">
      <c r="A50" t="s">
        <v>477</v>
      </c>
      <c r="B50">
        <v>552829</v>
      </c>
      <c r="C50">
        <v>658666</v>
      </c>
      <c r="D50" t="s">
        <v>526</v>
      </c>
      <c r="E50" s="30">
        <v>799</v>
      </c>
      <c r="F50" s="30">
        <v>449</v>
      </c>
      <c r="G50" s="31">
        <v>-0.43804755944931162</v>
      </c>
    </row>
    <row r="51" spans="1:7">
      <c r="A51" t="s">
        <v>477</v>
      </c>
      <c r="B51">
        <v>552830</v>
      </c>
      <c r="C51">
        <v>658665</v>
      </c>
      <c r="D51" t="s">
        <v>527</v>
      </c>
      <c r="E51" s="30">
        <v>799</v>
      </c>
      <c r="F51" s="30">
        <v>449</v>
      </c>
      <c r="G51" s="31">
        <v>-0.43804755944931162</v>
      </c>
    </row>
    <row r="52" spans="1:7">
      <c r="A52" t="s">
        <v>477</v>
      </c>
      <c r="B52">
        <v>552831</v>
      </c>
      <c r="C52">
        <v>658664</v>
      </c>
      <c r="D52" t="s">
        <v>528</v>
      </c>
      <c r="E52" s="30">
        <v>799</v>
      </c>
      <c r="F52" s="30">
        <v>449</v>
      </c>
      <c r="G52" s="31">
        <v>-0.43804755944931162</v>
      </c>
    </row>
    <row r="53" spans="1:7">
      <c r="A53" t="s">
        <v>477</v>
      </c>
      <c r="B53">
        <v>552832</v>
      </c>
      <c r="C53">
        <v>658663</v>
      </c>
      <c r="D53" t="s">
        <v>529</v>
      </c>
      <c r="E53" s="30">
        <v>799</v>
      </c>
      <c r="F53" s="30">
        <v>449</v>
      </c>
      <c r="G53" s="31">
        <v>-0.43804755944931162</v>
      </c>
    </row>
    <row r="54" spans="1:7">
      <c r="A54" t="s">
        <v>477</v>
      </c>
      <c r="B54">
        <v>552833</v>
      </c>
      <c r="C54">
        <v>658662</v>
      </c>
      <c r="D54" t="s">
        <v>530</v>
      </c>
      <c r="E54" s="30">
        <v>899.00400000000002</v>
      </c>
      <c r="F54" s="30">
        <v>674.25300000000004</v>
      </c>
      <c r="G54" s="31">
        <v>-0.25</v>
      </c>
    </row>
    <row r="55" spans="1:7">
      <c r="A55" t="s">
        <v>477</v>
      </c>
      <c r="B55">
        <v>552834</v>
      </c>
      <c r="C55">
        <v>658660</v>
      </c>
      <c r="D55" t="s">
        <v>531</v>
      </c>
      <c r="E55" s="30">
        <v>799</v>
      </c>
      <c r="F55" s="30">
        <v>449</v>
      </c>
      <c r="G55" s="31">
        <v>-0.43804755944931162</v>
      </c>
    </row>
    <row r="56" spans="1:7">
      <c r="A56" t="s">
        <v>477</v>
      </c>
      <c r="B56">
        <v>552835</v>
      </c>
      <c r="C56">
        <v>658659</v>
      </c>
      <c r="D56" t="s">
        <v>532</v>
      </c>
      <c r="E56" s="30">
        <v>618</v>
      </c>
      <c r="F56" s="30">
        <v>463.5</v>
      </c>
      <c r="G56" s="31">
        <v>-0.25</v>
      </c>
    </row>
    <row r="57" spans="1:7">
      <c r="A57" t="s">
        <v>477</v>
      </c>
      <c r="B57">
        <v>553063</v>
      </c>
      <c r="C57">
        <v>658727</v>
      </c>
      <c r="D57" t="s">
        <v>533</v>
      </c>
      <c r="E57" s="30">
        <v>882.99599999999998</v>
      </c>
      <c r="F57" s="30">
        <v>538.62756000000002</v>
      </c>
      <c r="G57" s="31">
        <v>-0.39</v>
      </c>
    </row>
    <row r="58" spans="1:7">
      <c r="A58" t="s">
        <v>477</v>
      </c>
      <c r="B58">
        <v>553127</v>
      </c>
      <c r="C58">
        <v>658827</v>
      </c>
      <c r="D58" t="s">
        <v>534</v>
      </c>
      <c r="E58" s="30">
        <v>419.00400000000002</v>
      </c>
      <c r="F58" s="30">
        <v>255.59244000000001</v>
      </c>
      <c r="G58" s="31">
        <v>-0.39</v>
      </c>
    </row>
    <row r="59" spans="1:7">
      <c r="A59" t="s">
        <v>477</v>
      </c>
      <c r="B59">
        <v>553128</v>
      </c>
      <c r="C59">
        <v>658826</v>
      </c>
      <c r="D59" t="s">
        <v>535</v>
      </c>
      <c r="E59" s="30">
        <v>419.00400000000002</v>
      </c>
      <c r="F59" s="30">
        <v>255.59244000000001</v>
      </c>
      <c r="G59" s="31">
        <v>-0.39</v>
      </c>
    </row>
    <row r="60" spans="1:7">
      <c r="A60" t="s">
        <v>477</v>
      </c>
      <c r="B60">
        <v>556906</v>
      </c>
      <c r="C60">
        <v>63343</v>
      </c>
      <c r="D60" t="s">
        <v>536</v>
      </c>
      <c r="E60" s="30">
        <v>644.00400000000002</v>
      </c>
      <c r="F60" s="30">
        <v>515.20320000000004</v>
      </c>
      <c r="G60" s="31">
        <v>-0.19999999999999996</v>
      </c>
    </row>
    <row r="61" spans="1:7">
      <c r="A61" t="s">
        <v>477</v>
      </c>
      <c r="B61">
        <v>104304</v>
      </c>
      <c r="C61">
        <v>116241</v>
      </c>
      <c r="D61" t="s">
        <v>537</v>
      </c>
      <c r="E61" s="30">
        <v>234.99600000000001</v>
      </c>
      <c r="F61" s="30">
        <v>164.49719999999999</v>
      </c>
      <c r="G61" s="31">
        <v>-0.30000000000000004</v>
      </c>
    </row>
    <row r="62" spans="1:7">
      <c r="A62" t="s">
        <v>477</v>
      </c>
      <c r="B62">
        <v>242350</v>
      </c>
      <c r="C62">
        <v>499389</v>
      </c>
      <c r="D62" t="s">
        <v>538</v>
      </c>
      <c r="E62" s="30">
        <v>648.99599999999998</v>
      </c>
      <c r="F62" s="30">
        <v>519.19680000000005</v>
      </c>
      <c r="G62" s="31">
        <v>-0.19999999999999984</v>
      </c>
    </row>
    <row r="63" spans="1:7">
      <c r="A63" t="s">
        <v>477</v>
      </c>
      <c r="B63">
        <v>78627</v>
      </c>
      <c r="C63">
        <v>88094</v>
      </c>
      <c r="D63" t="s">
        <v>539</v>
      </c>
      <c r="E63" s="30">
        <v>693</v>
      </c>
      <c r="F63" s="30">
        <v>554.4</v>
      </c>
      <c r="G63" s="31">
        <v>-0.20000000000000007</v>
      </c>
    </row>
    <row r="64" spans="1:7">
      <c r="A64" t="s">
        <v>477</v>
      </c>
      <c r="B64">
        <v>78629</v>
      </c>
      <c r="C64">
        <v>88097</v>
      </c>
      <c r="D64" t="s">
        <v>540</v>
      </c>
      <c r="E64" s="30">
        <v>1509</v>
      </c>
      <c r="F64" s="30">
        <v>1207.2</v>
      </c>
      <c r="G64" s="31">
        <v>-0.19999999999999996</v>
      </c>
    </row>
    <row r="65" spans="1:7">
      <c r="A65" t="s">
        <v>477</v>
      </c>
      <c r="B65">
        <v>112525</v>
      </c>
      <c r="C65">
        <v>121113</v>
      </c>
      <c r="D65" t="s">
        <v>541</v>
      </c>
      <c r="E65" s="30">
        <v>1358.0039999999999</v>
      </c>
      <c r="F65" s="30">
        <v>814.80239999999992</v>
      </c>
      <c r="G65" s="31">
        <v>-0.4</v>
      </c>
    </row>
    <row r="66" spans="1:7">
      <c r="A66" t="s">
        <v>477</v>
      </c>
      <c r="B66">
        <v>241924</v>
      </c>
      <c r="C66">
        <v>499384</v>
      </c>
      <c r="D66" t="s">
        <v>542</v>
      </c>
      <c r="E66" s="30">
        <v>1358.0039999999999</v>
      </c>
      <c r="F66" s="30">
        <v>814.80239999999992</v>
      </c>
      <c r="G66" s="31">
        <v>-0.4</v>
      </c>
    </row>
    <row r="67" spans="1:7">
      <c r="A67" t="s">
        <v>477</v>
      </c>
      <c r="B67">
        <v>241936</v>
      </c>
      <c r="C67">
        <v>499385</v>
      </c>
      <c r="D67" t="s">
        <v>543</v>
      </c>
      <c r="E67" s="30">
        <v>1358.0039999999999</v>
      </c>
      <c r="F67" s="30">
        <v>814.80239999999992</v>
      </c>
      <c r="G67" s="31">
        <v>-0.4</v>
      </c>
    </row>
    <row r="68" spans="1:7">
      <c r="A68" t="s">
        <v>477</v>
      </c>
      <c r="B68">
        <v>242348</v>
      </c>
      <c r="C68">
        <v>499387</v>
      </c>
      <c r="D68" t="s">
        <v>544</v>
      </c>
      <c r="E68" s="30">
        <v>693</v>
      </c>
      <c r="F68" s="30">
        <v>554.4</v>
      </c>
      <c r="G68" s="31">
        <v>-0.20000000000000007</v>
      </c>
    </row>
    <row r="69" spans="1:7">
      <c r="A69" t="s">
        <v>477</v>
      </c>
      <c r="B69">
        <v>242349</v>
      </c>
      <c r="C69">
        <v>499388</v>
      </c>
      <c r="D69" t="s">
        <v>545</v>
      </c>
      <c r="E69" s="30">
        <v>693</v>
      </c>
      <c r="F69" s="30">
        <v>554.4</v>
      </c>
      <c r="G69" s="31">
        <v>-0.20000000000000007</v>
      </c>
    </row>
    <row r="70" spans="1:7">
      <c r="A70" t="s">
        <v>477</v>
      </c>
      <c r="B70">
        <v>366213</v>
      </c>
      <c r="C70">
        <v>555788</v>
      </c>
      <c r="D70" t="s">
        <v>546</v>
      </c>
      <c r="E70" s="30">
        <v>881.00400000000002</v>
      </c>
      <c r="F70" s="30">
        <v>528.60239999999999</v>
      </c>
      <c r="G70" s="31">
        <v>-0.4</v>
      </c>
    </row>
    <row r="71" spans="1:7">
      <c r="A71" t="s">
        <v>477</v>
      </c>
      <c r="B71">
        <v>367607</v>
      </c>
      <c r="C71">
        <v>555819</v>
      </c>
      <c r="D71" t="s">
        <v>547</v>
      </c>
      <c r="E71" s="30">
        <v>881.00400000000002</v>
      </c>
      <c r="F71" s="30">
        <v>528.60239999999999</v>
      </c>
      <c r="G71" s="31">
        <v>-0.4</v>
      </c>
    </row>
    <row r="72" spans="1:7">
      <c r="A72" t="s">
        <v>477</v>
      </c>
      <c r="B72">
        <v>535510</v>
      </c>
      <c r="C72">
        <v>644044</v>
      </c>
      <c r="D72" t="s">
        <v>548</v>
      </c>
      <c r="E72" s="30">
        <v>1358.0039999999999</v>
      </c>
      <c r="F72" s="30">
        <v>814.80239999999992</v>
      </c>
      <c r="G72" s="31">
        <v>-0.4</v>
      </c>
    </row>
    <row r="73" spans="1:7">
      <c r="A73" t="s">
        <v>477</v>
      </c>
      <c r="B73">
        <v>549759</v>
      </c>
      <c r="C73">
        <v>656115</v>
      </c>
      <c r="D73" t="s">
        <v>549</v>
      </c>
      <c r="E73" s="30">
        <v>648.99599999999998</v>
      </c>
      <c r="F73" s="30">
        <v>519.19680000000005</v>
      </c>
      <c r="G73" s="31">
        <v>-0.19999999999999984</v>
      </c>
    </row>
    <row r="74" spans="1:7">
      <c r="A74" t="s">
        <v>477</v>
      </c>
      <c r="B74">
        <v>556368</v>
      </c>
      <c r="C74">
        <v>61709</v>
      </c>
      <c r="D74" t="s">
        <v>550</v>
      </c>
      <c r="E74" s="30">
        <v>881.00400000000002</v>
      </c>
      <c r="F74" s="30">
        <v>528.60239999999999</v>
      </c>
      <c r="G74" s="31">
        <v>-0.4</v>
      </c>
    </row>
    <row r="75" spans="1:7">
      <c r="A75" t="s">
        <v>477</v>
      </c>
      <c r="B75">
        <v>92009</v>
      </c>
      <c r="C75">
        <v>102245</v>
      </c>
      <c r="D75" t="s">
        <v>551</v>
      </c>
      <c r="E75" s="30">
        <v>419.00400000000002</v>
      </c>
      <c r="F75" s="30">
        <v>293.30279999999999</v>
      </c>
      <c r="G75" s="31">
        <v>-0.30000000000000004</v>
      </c>
    </row>
    <row r="76" spans="1:7">
      <c r="A76" t="s">
        <v>477</v>
      </c>
      <c r="B76">
        <v>92010</v>
      </c>
      <c r="C76">
        <v>102238</v>
      </c>
      <c r="D76" t="s">
        <v>552</v>
      </c>
      <c r="E76" s="30">
        <v>419.00400000000002</v>
      </c>
      <c r="F76" s="30">
        <v>293.30279999999999</v>
      </c>
      <c r="G76" s="31">
        <v>-0.30000000000000004</v>
      </c>
    </row>
    <row r="77" spans="1:7">
      <c r="A77" t="s">
        <v>477</v>
      </c>
      <c r="B77">
        <v>92011</v>
      </c>
      <c r="C77">
        <v>102237</v>
      </c>
      <c r="D77" t="s">
        <v>553</v>
      </c>
      <c r="E77" s="30">
        <v>629.00400000000002</v>
      </c>
      <c r="F77" s="30">
        <v>440.30279999999999</v>
      </c>
      <c r="G77" s="31">
        <v>-0.30000000000000004</v>
      </c>
    </row>
    <row r="78" spans="1:7">
      <c r="A78" t="s">
        <v>477</v>
      </c>
      <c r="B78">
        <v>92012</v>
      </c>
      <c r="C78">
        <v>102236</v>
      </c>
      <c r="D78" t="s">
        <v>554</v>
      </c>
      <c r="E78" s="30">
        <v>629.00400000000002</v>
      </c>
      <c r="F78" s="30">
        <v>591.26375999999993</v>
      </c>
      <c r="G78" s="31">
        <v>-6.0000000000000164E-2</v>
      </c>
    </row>
    <row r="79" spans="1:7">
      <c r="A79" t="s">
        <v>477</v>
      </c>
      <c r="B79">
        <v>92013</v>
      </c>
      <c r="C79">
        <v>102235</v>
      </c>
      <c r="D79" t="s">
        <v>555</v>
      </c>
      <c r="E79" s="30">
        <v>629.00400000000002</v>
      </c>
      <c r="F79" s="30">
        <v>591.26375999999993</v>
      </c>
      <c r="G79" s="31">
        <v>-6.0000000000000164E-2</v>
      </c>
    </row>
    <row r="80" spans="1:7">
      <c r="A80" t="s">
        <v>477</v>
      </c>
      <c r="B80">
        <v>95502</v>
      </c>
      <c r="C80">
        <v>107155</v>
      </c>
      <c r="D80" t="s">
        <v>556</v>
      </c>
      <c r="E80" s="30">
        <v>299.00400000000002</v>
      </c>
      <c r="F80" s="30">
        <v>284.05380000000002</v>
      </c>
      <c r="G80" s="31">
        <v>-4.9999999999999933E-2</v>
      </c>
    </row>
    <row r="81" spans="1:7">
      <c r="A81" t="s">
        <v>477</v>
      </c>
      <c r="B81">
        <v>95503</v>
      </c>
      <c r="C81">
        <v>107156</v>
      </c>
      <c r="D81" t="s">
        <v>557</v>
      </c>
      <c r="E81" s="30">
        <v>299.00400000000002</v>
      </c>
      <c r="F81" s="30">
        <v>284.05380000000002</v>
      </c>
      <c r="G81" s="31">
        <v>-4.9999999999999933E-2</v>
      </c>
    </row>
    <row r="82" spans="1:7">
      <c r="A82" t="s">
        <v>477</v>
      </c>
      <c r="B82">
        <v>103600</v>
      </c>
      <c r="C82">
        <v>116091</v>
      </c>
      <c r="D82" t="s">
        <v>558</v>
      </c>
      <c r="E82" s="30">
        <v>1848.9960000000001</v>
      </c>
      <c r="F82" s="30">
        <v>1294.2972</v>
      </c>
      <c r="G82" s="31">
        <v>-0.30000000000000004</v>
      </c>
    </row>
    <row r="83" spans="1:7">
      <c r="A83" t="s">
        <v>477</v>
      </c>
      <c r="B83">
        <v>103956</v>
      </c>
      <c r="C83">
        <v>116090</v>
      </c>
      <c r="D83" t="s">
        <v>559</v>
      </c>
      <c r="E83" s="30">
        <v>629.00400000000002</v>
      </c>
      <c r="F83" s="30">
        <v>440.30279999999999</v>
      </c>
      <c r="G83" s="31">
        <v>-0.30000000000000004</v>
      </c>
    </row>
    <row r="84" spans="1:7">
      <c r="A84" t="s">
        <v>477</v>
      </c>
      <c r="B84">
        <v>112806</v>
      </c>
      <c r="C84">
        <v>121352</v>
      </c>
      <c r="D84" t="s">
        <v>560</v>
      </c>
      <c r="E84" s="30">
        <v>449.00400000000002</v>
      </c>
      <c r="F84" s="30">
        <v>278.38247999999999</v>
      </c>
      <c r="G84" s="31">
        <v>-0.38</v>
      </c>
    </row>
    <row r="85" spans="1:7">
      <c r="A85" t="s">
        <v>477</v>
      </c>
      <c r="B85">
        <v>112809</v>
      </c>
      <c r="C85">
        <v>121346</v>
      </c>
      <c r="D85" t="s">
        <v>561</v>
      </c>
      <c r="E85" s="30">
        <v>449.00400000000002</v>
      </c>
      <c r="F85" s="30">
        <v>278.38247999999999</v>
      </c>
      <c r="G85" s="31">
        <v>-0.38</v>
      </c>
    </row>
    <row r="86" spans="1:7">
      <c r="A86" t="s">
        <v>477</v>
      </c>
      <c r="B86">
        <v>112812</v>
      </c>
      <c r="C86">
        <v>121355</v>
      </c>
      <c r="D86" t="s">
        <v>562</v>
      </c>
      <c r="E86" s="30">
        <v>1848.9960000000001</v>
      </c>
      <c r="F86" s="30">
        <v>1659</v>
      </c>
      <c r="G86" s="31">
        <v>-0.10275630666588786</v>
      </c>
    </row>
    <row r="87" spans="1:7">
      <c r="A87" t="s">
        <v>477</v>
      </c>
      <c r="B87">
        <v>478521</v>
      </c>
      <c r="C87">
        <v>398930</v>
      </c>
      <c r="D87" t="s">
        <v>563</v>
      </c>
      <c r="E87" s="30">
        <v>708.99599999999998</v>
      </c>
      <c r="F87" s="30">
        <v>567.19680000000005</v>
      </c>
      <c r="G87" s="31">
        <v>-0.19999999999999996</v>
      </c>
    </row>
    <row r="88" spans="1:7">
      <c r="A88" t="s">
        <v>477</v>
      </c>
      <c r="B88">
        <v>450759</v>
      </c>
      <c r="C88">
        <v>598892</v>
      </c>
      <c r="D88" t="s">
        <v>564</v>
      </c>
      <c r="E88" s="30">
        <v>93.792000000000002</v>
      </c>
      <c r="F88" s="30">
        <v>65.654399999999995</v>
      </c>
      <c r="G88" s="31">
        <v>-0.30000000000000004</v>
      </c>
    </row>
    <row r="89" spans="1:7">
      <c r="A89" t="s">
        <v>477</v>
      </c>
      <c r="B89">
        <v>231750</v>
      </c>
      <c r="C89">
        <v>487977</v>
      </c>
      <c r="D89" t="s">
        <v>565</v>
      </c>
      <c r="E89" s="30">
        <v>1968.9960000000001</v>
      </c>
      <c r="F89" s="30">
        <v>1476.7470000000001</v>
      </c>
      <c r="G89" s="31">
        <v>-0.25</v>
      </c>
    </row>
    <row r="90" spans="1:7">
      <c r="A90" t="s">
        <v>477</v>
      </c>
      <c r="B90">
        <v>533288</v>
      </c>
      <c r="C90">
        <v>428182</v>
      </c>
      <c r="D90" t="s">
        <v>566</v>
      </c>
      <c r="E90" s="30">
        <v>909</v>
      </c>
      <c r="F90" s="30">
        <v>681.75</v>
      </c>
      <c r="G90" s="31">
        <v>-0.25</v>
      </c>
    </row>
    <row r="91" spans="1:7">
      <c r="A91" t="s">
        <v>477</v>
      </c>
      <c r="B91">
        <v>112112</v>
      </c>
      <c r="C91">
        <v>120838</v>
      </c>
      <c r="D91" t="s">
        <v>567</v>
      </c>
      <c r="E91" s="30">
        <v>2265</v>
      </c>
      <c r="F91" s="30">
        <v>1698.75</v>
      </c>
      <c r="G91" s="31">
        <v>-0.25</v>
      </c>
    </row>
    <row r="92" spans="1:7">
      <c r="A92" t="s">
        <v>477</v>
      </c>
      <c r="B92">
        <v>72175</v>
      </c>
      <c r="C92">
        <v>79796</v>
      </c>
      <c r="D92" t="s">
        <v>568</v>
      </c>
      <c r="E92" s="30">
        <v>585</v>
      </c>
      <c r="F92" s="30">
        <v>409.5</v>
      </c>
      <c r="G92" s="31">
        <v>-0.30000000000000004</v>
      </c>
    </row>
    <row r="93" spans="1:7">
      <c r="A93" t="s">
        <v>477</v>
      </c>
      <c r="B93">
        <v>72732</v>
      </c>
      <c r="C93">
        <v>80826</v>
      </c>
      <c r="D93" t="s">
        <v>569</v>
      </c>
      <c r="E93" s="30">
        <v>585</v>
      </c>
      <c r="F93" s="30">
        <v>409.5</v>
      </c>
      <c r="G93" s="31">
        <v>-0.30000000000000004</v>
      </c>
    </row>
    <row r="94" spans="1:7">
      <c r="A94" t="s">
        <v>477</v>
      </c>
      <c r="B94">
        <v>78392</v>
      </c>
      <c r="C94">
        <v>87536</v>
      </c>
      <c r="D94" t="s">
        <v>570</v>
      </c>
      <c r="E94" s="30">
        <v>389.00400000000002</v>
      </c>
      <c r="F94" s="30">
        <v>272.30279999999999</v>
      </c>
      <c r="G94" s="31">
        <v>-0.30000000000000004</v>
      </c>
    </row>
    <row r="95" spans="1:7">
      <c r="A95" t="s">
        <v>477</v>
      </c>
      <c r="B95">
        <v>96984</v>
      </c>
      <c r="C95">
        <v>110148</v>
      </c>
      <c r="D95" t="s">
        <v>571</v>
      </c>
      <c r="E95" s="30">
        <v>431.00400000000002</v>
      </c>
      <c r="F95" s="30">
        <v>344.80320000000006</v>
      </c>
      <c r="G95" s="31">
        <v>-0.19999999999999984</v>
      </c>
    </row>
    <row r="96" spans="1:7">
      <c r="A96" t="s">
        <v>477</v>
      </c>
      <c r="B96">
        <v>123825</v>
      </c>
      <c r="C96">
        <v>436083</v>
      </c>
      <c r="D96" t="s">
        <v>572</v>
      </c>
      <c r="E96" s="30">
        <v>414.99599999999998</v>
      </c>
      <c r="F96" s="30">
        <v>331.99680000000001</v>
      </c>
      <c r="G96" s="31">
        <v>-0.19999999999999996</v>
      </c>
    </row>
    <row r="97" spans="1:7">
      <c r="A97" t="s">
        <v>477</v>
      </c>
      <c r="B97">
        <v>169449</v>
      </c>
      <c r="C97">
        <v>456219</v>
      </c>
      <c r="D97" t="s">
        <v>573</v>
      </c>
      <c r="E97" s="30">
        <v>380.00400000000002</v>
      </c>
      <c r="F97" s="30">
        <v>266.00279999999998</v>
      </c>
      <c r="G97" s="31">
        <v>-0.30000000000000004</v>
      </c>
    </row>
    <row r="98" spans="1:7">
      <c r="A98" t="s">
        <v>477</v>
      </c>
      <c r="B98">
        <v>169558</v>
      </c>
      <c r="C98">
        <v>456242</v>
      </c>
      <c r="D98" t="s">
        <v>574</v>
      </c>
      <c r="E98" s="30">
        <v>380.00400000000002</v>
      </c>
      <c r="F98" s="30">
        <v>266.00279999999998</v>
      </c>
      <c r="G98" s="31">
        <v>-0.30000000000000004</v>
      </c>
    </row>
    <row r="99" spans="1:7">
      <c r="A99" t="s">
        <v>477</v>
      </c>
      <c r="B99">
        <v>298929</v>
      </c>
      <c r="C99">
        <v>294683</v>
      </c>
      <c r="D99" t="s">
        <v>575</v>
      </c>
      <c r="E99" s="30">
        <v>834.99599999999998</v>
      </c>
      <c r="F99" s="30">
        <v>584.49719999999991</v>
      </c>
      <c r="G99" s="31">
        <v>-0.30000000000000004</v>
      </c>
    </row>
    <row r="100" spans="1:7">
      <c r="A100" t="s">
        <v>477</v>
      </c>
      <c r="B100">
        <v>300578</v>
      </c>
      <c r="C100">
        <v>298342</v>
      </c>
      <c r="D100" t="s">
        <v>576</v>
      </c>
      <c r="E100" s="30">
        <v>504.99599999999998</v>
      </c>
      <c r="F100" s="30">
        <v>353.49719999999996</v>
      </c>
      <c r="G100" s="31">
        <v>-0.30000000000000004</v>
      </c>
    </row>
    <row r="101" spans="1:7">
      <c r="A101" t="s">
        <v>477</v>
      </c>
      <c r="B101">
        <v>379133</v>
      </c>
      <c r="C101">
        <v>343197</v>
      </c>
      <c r="D101" t="s">
        <v>577</v>
      </c>
      <c r="E101" s="30">
        <v>504.99599999999998</v>
      </c>
      <c r="F101" s="30">
        <v>353.49719999999996</v>
      </c>
      <c r="G101" s="31">
        <v>-0.30000000000000004</v>
      </c>
    </row>
    <row r="102" spans="1:7">
      <c r="A102" t="s">
        <v>477</v>
      </c>
      <c r="B102">
        <v>562928</v>
      </c>
      <c r="C102">
        <v>666394</v>
      </c>
      <c r="D102" t="s">
        <v>578</v>
      </c>
      <c r="E102" s="30">
        <v>630</v>
      </c>
      <c r="F102" s="30">
        <v>441</v>
      </c>
      <c r="G102" s="31">
        <v>-0.30000000000000004</v>
      </c>
    </row>
    <row r="103" spans="1:7">
      <c r="A103" t="s">
        <v>477</v>
      </c>
      <c r="B103">
        <v>352435</v>
      </c>
      <c r="C103">
        <v>328201</v>
      </c>
      <c r="D103" t="s">
        <v>579</v>
      </c>
      <c r="E103" s="30">
        <v>375</v>
      </c>
      <c r="F103" s="30">
        <v>300</v>
      </c>
      <c r="G103" s="31">
        <v>-0.19999999999999996</v>
      </c>
    </row>
    <row r="104" spans="1:7">
      <c r="A104" t="s">
        <v>477</v>
      </c>
      <c r="B104">
        <v>352436</v>
      </c>
      <c r="C104">
        <v>328202</v>
      </c>
      <c r="D104" t="s">
        <v>580</v>
      </c>
      <c r="E104" s="30">
        <v>375</v>
      </c>
      <c r="F104" s="30">
        <v>300</v>
      </c>
      <c r="G104" s="31">
        <v>-0.19999999999999996</v>
      </c>
    </row>
    <row r="105" spans="1:7">
      <c r="A105" t="s">
        <v>477</v>
      </c>
      <c r="B105">
        <v>526723</v>
      </c>
      <c r="C105">
        <v>425225</v>
      </c>
      <c r="D105" t="s">
        <v>581</v>
      </c>
      <c r="E105" s="30">
        <v>375</v>
      </c>
      <c r="F105" s="30">
        <v>300</v>
      </c>
      <c r="G105" s="31">
        <v>-0.19999999999999996</v>
      </c>
    </row>
    <row r="106" spans="1:7">
      <c r="A106" t="s">
        <v>477</v>
      </c>
      <c r="B106">
        <v>405245</v>
      </c>
      <c r="C106">
        <v>575918</v>
      </c>
      <c r="D106" t="s">
        <v>582</v>
      </c>
      <c r="E106" s="30">
        <v>390.99599999999998</v>
      </c>
      <c r="F106" s="30">
        <v>273.69719999999995</v>
      </c>
      <c r="G106" s="31">
        <v>-0.30000000000000004</v>
      </c>
    </row>
    <row r="107" spans="1:7">
      <c r="A107" t="s">
        <v>477</v>
      </c>
      <c r="B107">
        <v>405270</v>
      </c>
      <c r="C107">
        <v>575921</v>
      </c>
      <c r="D107" t="s">
        <v>583</v>
      </c>
      <c r="E107" s="30">
        <v>390.99599999999998</v>
      </c>
      <c r="F107" s="30">
        <v>273.69719999999995</v>
      </c>
      <c r="G107" s="31">
        <v>-0.30000000000000004</v>
      </c>
    </row>
    <row r="108" spans="1:7">
      <c r="A108" t="s">
        <v>477</v>
      </c>
      <c r="B108">
        <v>59280</v>
      </c>
      <c r="C108">
        <v>59280</v>
      </c>
      <c r="D108" t="s">
        <v>584</v>
      </c>
      <c r="E108" s="30">
        <v>1404</v>
      </c>
      <c r="F108" s="30">
        <v>842.4</v>
      </c>
      <c r="G108" s="31">
        <v>-0.4</v>
      </c>
    </row>
    <row r="109" spans="1:7">
      <c r="A109" t="s">
        <v>477</v>
      </c>
      <c r="B109">
        <v>79169</v>
      </c>
      <c r="C109">
        <v>88553</v>
      </c>
      <c r="D109" t="s">
        <v>585</v>
      </c>
      <c r="E109" s="30">
        <v>618.99599999999998</v>
      </c>
      <c r="F109" s="30">
        <v>495.1968</v>
      </c>
      <c r="G109" s="31">
        <v>-0.19999999999999996</v>
      </c>
    </row>
    <row r="110" spans="1:7">
      <c r="A110" t="s">
        <v>477</v>
      </c>
      <c r="B110">
        <v>85294</v>
      </c>
      <c r="C110">
        <v>85294</v>
      </c>
      <c r="D110" t="s">
        <v>586</v>
      </c>
      <c r="E110" s="30">
        <v>1086.9960000000001</v>
      </c>
      <c r="F110" s="30">
        <v>869.59680000000014</v>
      </c>
      <c r="G110" s="31">
        <v>-0.19999999999999996</v>
      </c>
    </row>
    <row r="111" spans="1:7">
      <c r="A111" t="s">
        <v>477</v>
      </c>
      <c r="B111">
        <v>162116</v>
      </c>
      <c r="C111">
        <v>238209</v>
      </c>
      <c r="D111" t="s">
        <v>587</v>
      </c>
      <c r="E111" s="30">
        <v>1404</v>
      </c>
      <c r="F111" s="30">
        <v>842.4</v>
      </c>
      <c r="G111" s="31">
        <v>-0.4</v>
      </c>
    </row>
    <row r="112" spans="1:7">
      <c r="A112" t="s">
        <v>477</v>
      </c>
      <c r="B112">
        <v>181266</v>
      </c>
      <c r="C112">
        <v>240894</v>
      </c>
      <c r="D112" t="s">
        <v>588</v>
      </c>
      <c r="E112" s="30">
        <v>693</v>
      </c>
      <c r="F112" s="30">
        <v>415.8</v>
      </c>
      <c r="G112" s="31">
        <v>-0.4</v>
      </c>
    </row>
    <row r="113" spans="1:7">
      <c r="A113" t="s">
        <v>477</v>
      </c>
      <c r="B113">
        <v>181267</v>
      </c>
      <c r="C113">
        <v>240897</v>
      </c>
      <c r="D113" t="s">
        <v>589</v>
      </c>
      <c r="E113" s="30">
        <v>693</v>
      </c>
      <c r="F113" s="30">
        <v>415.8</v>
      </c>
      <c r="G113" s="31">
        <v>-0.4</v>
      </c>
    </row>
    <row r="114" spans="1:7">
      <c r="A114" t="s">
        <v>477</v>
      </c>
      <c r="B114">
        <v>189648</v>
      </c>
      <c r="C114">
        <v>246040</v>
      </c>
      <c r="D114" t="s">
        <v>590</v>
      </c>
      <c r="E114" s="30">
        <v>299.00400000000002</v>
      </c>
      <c r="F114" s="30">
        <v>194.35260000000002</v>
      </c>
      <c r="G114" s="31">
        <v>-0.35</v>
      </c>
    </row>
    <row r="115" spans="1:7">
      <c r="A115" t="s">
        <v>477</v>
      </c>
      <c r="B115">
        <v>189650</v>
      </c>
      <c r="C115">
        <v>246683</v>
      </c>
      <c r="D115" t="s">
        <v>591</v>
      </c>
      <c r="E115" s="30">
        <v>299.00400000000002</v>
      </c>
      <c r="F115" s="30">
        <v>194.35260000000002</v>
      </c>
      <c r="G115" s="31">
        <v>-0.35</v>
      </c>
    </row>
    <row r="116" spans="1:7">
      <c r="A116" t="s">
        <v>477</v>
      </c>
      <c r="B116">
        <v>192908</v>
      </c>
      <c r="C116">
        <v>268895</v>
      </c>
      <c r="D116" t="s">
        <v>592</v>
      </c>
      <c r="E116" s="30">
        <v>861.99599999999998</v>
      </c>
      <c r="F116" s="30">
        <v>560.29740000000004</v>
      </c>
      <c r="G116" s="31">
        <v>-0.35</v>
      </c>
    </row>
    <row r="117" spans="1:7">
      <c r="A117" t="s">
        <v>477</v>
      </c>
      <c r="B117">
        <v>314937</v>
      </c>
      <c r="C117">
        <v>306738</v>
      </c>
      <c r="D117" t="s">
        <v>593</v>
      </c>
      <c r="E117" s="30">
        <v>693</v>
      </c>
      <c r="F117" s="30">
        <v>415.8</v>
      </c>
      <c r="G117" s="31">
        <v>-0.4</v>
      </c>
    </row>
    <row r="118" spans="1:7">
      <c r="A118" t="s">
        <v>477</v>
      </c>
      <c r="B118">
        <v>358225</v>
      </c>
      <c r="C118">
        <v>344647</v>
      </c>
      <c r="D118" t="s">
        <v>594</v>
      </c>
      <c r="E118" s="30">
        <v>861.99599999999998</v>
      </c>
      <c r="F118" s="30">
        <v>560.29740000000004</v>
      </c>
      <c r="G118" s="31">
        <v>-0.35</v>
      </c>
    </row>
    <row r="119" spans="1:7">
      <c r="A119" t="s">
        <v>477</v>
      </c>
      <c r="B119">
        <v>410835</v>
      </c>
      <c r="C119">
        <v>372129</v>
      </c>
      <c r="D119" t="s">
        <v>595</v>
      </c>
      <c r="E119" s="30">
        <v>144.99600000000001</v>
      </c>
      <c r="F119" s="30">
        <v>101.49720000000001</v>
      </c>
      <c r="G119" s="31">
        <v>-0.30000000000000004</v>
      </c>
    </row>
    <row r="120" spans="1:7">
      <c r="A120" t="s">
        <v>477</v>
      </c>
      <c r="B120">
        <v>540386</v>
      </c>
      <c r="C120">
        <v>432046</v>
      </c>
      <c r="D120" t="s">
        <v>596</v>
      </c>
      <c r="E120" s="30">
        <v>1086.9960000000001</v>
      </c>
      <c r="F120" s="30">
        <v>869.59680000000014</v>
      </c>
      <c r="G120" s="31">
        <v>-0.19999999999999996</v>
      </c>
    </row>
    <row r="121" spans="1:7">
      <c r="A121" t="s">
        <v>477</v>
      </c>
      <c r="B121">
        <v>547467</v>
      </c>
      <c r="C121">
        <v>652628</v>
      </c>
      <c r="D121" t="s">
        <v>597</v>
      </c>
      <c r="E121" s="30">
        <v>1404</v>
      </c>
      <c r="F121" s="30">
        <v>1123.2</v>
      </c>
      <c r="G121" s="31">
        <v>-0.19999999999999996</v>
      </c>
    </row>
    <row r="122" spans="1:7">
      <c r="A122" t="s">
        <v>477</v>
      </c>
      <c r="B122">
        <v>551675</v>
      </c>
      <c r="C122">
        <v>657193</v>
      </c>
      <c r="D122" t="s">
        <v>598</v>
      </c>
      <c r="E122" s="30">
        <v>699</v>
      </c>
      <c r="F122" s="30">
        <v>559.20000000000005</v>
      </c>
      <c r="G122" s="31">
        <v>-0.19999999999999996</v>
      </c>
    </row>
    <row r="123" spans="1:7">
      <c r="A123" t="s">
        <v>477</v>
      </c>
      <c r="B123">
        <v>8359</v>
      </c>
      <c r="C123">
        <v>20532</v>
      </c>
      <c r="D123" t="s">
        <v>599</v>
      </c>
      <c r="E123" s="30">
        <v>515.00400000000002</v>
      </c>
      <c r="F123" s="30">
        <v>360.50279999999998</v>
      </c>
      <c r="G123" s="31">
        <v>-0.30000000000000004</v>
      </c>
    </row>
    <row r="124" spans="1:7">
      <c r="A124" t="s">
        <v>477</v>
      </c>
      <c r="B124">
        <v>8505</v>
      </c>
      <c r="C124">
        <v>20517</v>
      </c>
      <c r="D124" t="s">
        <v>600</v>
      </c>
      <c r="E124" s="30">
        <v>759</v>
      </c>
      <c r="F124" s="30">
        <v>531.29999999999995</v>
      </c>
      <c r="G124" s="31">
        <v>-0.30000000000000004</v>
      </c>
    </row>
    <row r="125" spans="1:7">
      <c r="A125" t="s">
        <v>477</v>
      </c>
      <c r="B125">
        <v>8519</v>
      </c>
      <c r="C125">
        <v>20511</v>
      </c>
      <c r="D125" t="s">
        <v>601</v>
      </c>
      <c r="E125" s="30">
        <v>759</v>
      </c>
      <c r="F125" s="30">
        <v>531.29999999999995</v>
      </c>
      <c r="G125" s="31">
        <v>-0.30000000000000004</v>
      </c>
    </row>
    <row r="126" spans="1:7">
      <c r="A126" t="s">
        <v>477</v>
      </c>
      <c r="B126">
        <v>73513</v>
      </c>
      <c r="C126">
        <v>81671</v>
      </c>
      <c r="D126" t="s">
        <v>602</v>
      </c>
      <c r="E126" s="30">
        <v>389.00400000000002</v>
      </c>
      <c r="F126" s="30">
        <v>311.20320000000004</v>
      </c>
      <c r="G126" s="31">
        <v>-0.19999999999999996</v>
      </c>
    </row>
    <row r="127" spans="1:7">
      <c r="A127" t="s">
        <v>477</v>
      </c>
      <c r="B127">
        <v>101676</v>
      </c>
      <c r="C127">
        <v>113947</v>
      </c>
      <c r="D127" t="s">
        <v>603</v>
      </c>
      <c r="E127" s="30">
        <v>1889.0039999999999</v>
      </c>
      <c r="F127" s="30">
        <v>1322.3027999999999</v>
      </c>
      <c r="G127" s="31">
        <v>-0.30000000000000004</v>
      </c>
    </row>
    <row r="128" spans="1:7">
      <c r="A128" t="s">
        <v>477</v>
      </c>
      <c r="B128">
        <v>101677</v>
      </c>
      <c r="C128">
        <v>113946</v>
      </c>
      <c r="D128" t="s">
        <v>604</v>
      </c>
      <c r="E128" s="30">
        <v>1889.0039999999999</v>
      </c>
      <c r="F128" s="30">
        <v>1322.3027999999999</v>
      </c>
      <c r="G128" s="31">
        <v>-0.30000000000000004</v>
      </c>
    </row>
    <row r="129" spans="1:7">
      <c r="A129" t="s">
        <v>477</v>
      </c>
      <c r="B129">
        <v>163832</v>
      </c>
      <c r="C129">
        <v>228335</v>
      </c>
      <c r="D129" t="s">
        <v>605</v>
      </c>
      <c r="E129" s="30">
        <v>429.99599999999998</v>
      </c>
      <c r="F129" s="30">
        <v>300.99719999999996</v>
      </c>
      <c r="G129" s="31">
        <v>-0.30000000000000004</v>
      </c>
    </row>
    <row r="130" spans="1:7">
      <c r="A130" t="s">
        <v>477</v>
      </c>
      <c r="B130">
        <v>164448</v>
      </c>
      <c r="C130">
        <v>337020</v>
      </c>
      <c r="D130" t="s">
        <v>606</v>
      </c>
      <c r="E130" s="30">
        <v>102</v>
      </c>
      <c r="F130" s="30">
        <v>71.399999999999991</v>
      </c>
      <c r="G130" s="31">
        <v>-0.30000000000000004</v>
      </c>
    </row>
    <row r="131" spans="1:7">
      <c r="A131" t="s">
        <v>477</v>
      </c>
      <c r="B131">
        <v>202133</v>
      </c>
      <c r="C131">
        <v>358671</v>
      </c>
      <c r="D131" t="s">
        <v>607</v>
      </c>
      <c r="E131" s="30">
        <v>41.988</v>
      </c>
      <c r="F131" s="30">
        <v>29.391599999999997</v>
      </c>
      <c r="G131" s="31">
        <v>-0.30000000000000004</v>
      </c>
    </row>
    <row r="132" spans="1:7">
      <c r="A132" t="s">
        <v>477</v>
      </c>
      <c r="B132">
        <v>312522</v>
      </c>
      <c r="C132">
        <v>532341</v>
      </c>
      <c r="D132" t="s">
        <v>608</v>
      </c>
      <c r="E132" s="30">
        <v>579</v>
      </c>
      <c r="F132" s="30">
        <v>463.20000000000005</v>
      </c>
      <c r="G132" s="31">
        <v>-0.19999999999999996</v>
      </c>
    </row>
    <row r="133" spans="1:7">
      <c r="A133" t="s">
        <v>477</v>
      </c>
      <c r="B133">
        <v>386513</v>
      </c>
      <c r="C133">
        <v>565620</v>
      </c>
      <c r="D133" t="s">
        <v>609</v>
      </c>
      <c r="E133" s="30">
        <v>267.99599999999998</v>
      </c>
      <c r="F133" s="30">
        <v>187.59719999999999</v>
      </c>
      <c r="G133" s="31">
        <v>-0.30000000000000004</v>
      </c>
    </row>
    <row r="134" spans="1:7">
      <c r="A134" t="s">
        <v>477</v>
      </c>
      <c r="B134">
        <v>386550</v>
      </c>
      <c r="C134">
        <v>565641</v>
      </c>
      <c r="D134" t="s">
        <v>610</v>
      </c>
      <c r="E134" s="30">
        <v>267.99599999999998</v>
      </c>
      <c r="F134" s="30">
        <v>187.59719999999999</v>
      </c>
      <c r="G134" s="31">
        <v>-0.30000000000000004</v>
      </c>
    </row>
    <row r="135" spans="1:7">
      <c r="A135" t="s">
        <v>477</v>
      </c>
      <c r="B135">
        <v>420567</v>
      </c>
      <c r="C135">
        <v>583784</v>
      </c>
      <c r="D135" t="s">
        <v>611</v>
      </c>
      <c r="E135" s="30">
        <v>522.99599999999998</v>
      </c>
      <c r="F135" s="30">
        <v>418.39679999999998</v>
      </c>
      <c r="G135" s="31">
        <v>-0.19999999999999996</v>
      </c>
    </row>
    <row r="136" spans="1:7">
      <c r="A136" t="s">
        <v>477</v>
      </c>
      <c r="B136">
        <v>469440</v>
      </c>
      <c r="C136">
        <v>590824</v>
      </c>
      <c r="D136" t="s">
        <v>612</v>
      </c>
      <c r="E136" s="30">
        <v>102</v>
      </c>
      <c r="F136" s="30">
        <v>71.399999999999991</v>
      </c>
      <c r="G136" s="31">
        <v>-0.30000000000000004</v>
      </c>
    </row>
    <row r="137" spans="1:7">
      <c r="A137" t="s">
        <v>477</v>
      </c>
      <c r="B137">
        <v>522404</v>
      </c>
      <c r="C137">
        <v>637817</v>
      </c>
      <c r="D137" t="s">
        <v>613</v>
      </c>
      <c r="E137" s="30">
        <v>799</v>
      </c>
      <c r="F137" s="30">
        <v>449</v>
      </c>
      <c r="G137" s="31">
        <v>-0.43804755944931162</v>
      </c>
    </row>
    <row r="138" spans="1:7">
      <c r="A138" t="s">
        <v>477</v>
      </c>
      <c r="B138">
        <v>552982</v>
      </c>
      <c r="C138">
        <v>658634</v>
      </c>
      <c r="D138" t="s">
        <v>614</v>
      </c>
      <c r="E138" s="30">
        <v>1251.9960000000001</v>
      </c>
      <c r="F138" s="30">
        <v>751.19760000000008</v>
      </c>
      <c r="G138" s="31">
        <v>-0.4</v>
      </c>
    </row>
    <row r="139" spans="1:7">
      <c r="A139" t="s">
        <v>477</v>
      </c>
      <c r="B139">
        <v>561391</v>
      </c>
      <c r="C139">
        <v>663369</v>
      </c>
      <c r="D139" t="s">
        <v>615</v>
      </c>
      <c r="E139" s="30">
        <v>429</v>
      </c>
      <c r="F139" s="30">
        <v>300.29999999999995</v>
      </c>
      <c r="G139" s="31">
        <v>-0.30000000000000016</v>
      </c>
    </row>
    <row r="140" spans="1:7">
      <c r="A140" t="s">
        <v>477</v>
      </c>
      <c r="B140">
        <v>561397</v>
      </c>
      <c r="C140">
        <v>663363</v>
      </c>
      <c r="D140" t="s">
        <v>616</v>
      </c>
      <c r="E140" s="30">
        <v>798.99599999999998</v>
      </c>
      <c r="F140" s="30">
        <v>487.38755999999995</v>
      </c>
      <c r="G140" s="31">
        <v>-0.39</v>
      </c>
    </row>
    <row r="141" spans="1:7">
      <c r="A141" t="s">
        <v>477</v>
      </c>
      <c r="B141">
        <v>561398</v>
      </c>
      <c r="C141">
        <v>663362</v>
      </c>
      <c r="D141" t="s">
        <v>617</v>
      </c>
      <c r="E141" s="30">
        <v>798.99599999999998</v>
      </c>
      <c r="F141" s="30">
        <v>487.38755999999995</v>
      </c>
      <c r="G141" s="31">
        <v>-0.39</v>
      </c>
    </row>
    <row r="142" spans="1:7">
      <c r="A142" t="s">
        <v>477</v>
      </c>
      <c r="B142">
        <v>267373</v>
      </c>
      <c r="C142">
        <v>516981</v>
      </c>
      <c r="D142" t="s">
        <v>618</v>
      </c>
      <c r="E142" s="30">
        <v>489</v>
      </c>
      <c r="F142" s="30">
        <v>415.65</v>
      </c>
      <c r="G142" s="31">
        <v>-0.15000000000000002</v>
      </c>
    </row>
    <row r="143" spans="1:7">
      <c r="A143" t="s">
        <v>477</v>
      </c>
      <c r="B143">
        <v>267375</v>
      </c>
      <c r="C143">
        <v>516980</v>
      </c>
      <c r="D143" t="s">
        <v>619</v>
      </c>
      <c r="E143" s="30">
        <v>558.99599999999998</v>
      </c>
      <c r="F143" s="30">
        <v>447.1968</v>
      </c>
      <c r="G143" s="31">
        <v>-0.19999999999999996</v>
      </c>
    </row>
    <row r="144" spans="1:7">
      <c r="A144" t="s">
        <v>477</v>
      </c>
      <c r="B144">
        <v>391509</v>
      </c>
      <c r="C144">
        <v>568817</v>
      </c>
      <c r="D144" t="s">
        <v>620</v>
      </c>
      <c r="E144" s="30">
        <v>579</v>
      </c>
      <c r="F144" s="30">
        <v>405.29999999999995</v>
      </c>
      <c r="G144" s="31">
        <v>-0.30000000000000004</v>
      </c>
    </row>
    <row r="145" spans="1:7">
      <c r="A145" t="s">
        <v>477</v>
      </c>
      <c r="B145">
        <v>290189</v>
      </c>
      <c r="C145">
        <v>523463</v>
      </c>
      <c r="D145" t="s">
        <v>621</v>
      </c>
      <c r="E145" s="30">
        <v>413.00400000000002</v>
      </c>
      <c r="F145" s="30">
        <v>289.1028</v>
      </c>
      <c r="G145" s="31">
        <v>-0.30000000000000004</v>
      </c>
    </row>
    <row r="146" spans="1:7">
      <c r="A146" t="s">
        <v>477</v>
      </c>
      <c r="B146">
        <v>127272</v>
      </c>
      <c r="C146">
        <v>439155</v>
      </c>
      <c r="D146" t="s">
        <v>622</v>
      </c>
      <c r="E146" s="30">
        <v>74.591999999999999</v>
      </c>
      <c r="F146" s="30">
        <v>55.944000000000003</v>
      </c>
      <c r="G146" s="31">
        <v>-0.25</v>
      </c>
    </row>
    <row r="147" spans="1:7">
      <c r="A147" t="s">
        <v>477</v>
      </c>
      <c r="B147">
        <v>286974</v>
      </c>
      <c r="C147">
        <v>286205</v>
      </c>
      <c r="D147" t="s">
        <v>623</v>
      </c>
      <c r="E147" s="30">
        <v>708.99599999999998</v>
      </c>
      <c r="F147" s="30">
        <v>531.74699999999996</v>
      </c>
      <c r="G147" s="31">
        <v>-0.25</v>
      </c>
    </row>
    <row r="148" spans="1:7">
      <c r="A148" t="s">
        <v>477</v>
      </c>
      <c r="B148">
        <v>346966</v>
      </c>
      <c r="C148">
        <v>547544</v>
      </c>
      <c r="D148" t="s">
        <v>624</v>
      </c>
      <c r="E148" s="30">
        <v>311.00400000000002</v>
      </c>
      <c r="F148" s="30">
        <v>233.25300000000001</v>
      </c>
      <c r="G148" s="31">
        <v>-0.25</v>
      </c>
    </row>
    <row r="149" spans="1:7">
      <c r="A149" t="s">
        <v>477</v>
      </c>
      <c r="B149">
        <v>370057</v>
      </c>
      <c r="C149">
        <v>338084</v>
      </c>
      <c r="D149" t="s">
        <v>625</v>
      </c>
      <c r="E149" s="30">
        <v>918.99599999999998</v>
      </c>
      <c r="F149" s="30">
        <v>689.24699999999996</v>
      </c>
      <c r="G149" s="31">
        <v>-0.25</v>
      </c>
    </row>
    <row r="150" spans="1:7">
      <c r="A150" t="s">
        <v>477</v>
      </c>
      <c r="B150">
        <v>366195</v>
      </c>
      <c r="C150">
        <v>555778</v>
      </c>
      <c r="D150" t="s">
        <v>626</v>
      </c>
      <c r="E150" s="30">
        <v>693</v>
      </c>
      <c r="F150" s="30">
        <v>554.4</v>
      </c>
      <c r="G150" s="31">
        <v>-0.20000000000000007</v>
      </c>
    </row>
    <row r="151" spans="1:7">
      <c r="A151" t="s">
        <v>477</v>
      </c>
      <c r="B151">
        <v>267372</v>
      </c>
      <c r="C151">
        <v>516982</v>
      </c>
      <c r="D151" t="s">
        <v>627</v>
      </c>
      <c r="E151" s="30">
        <v>444.99599999999998</v>
      </c>
      <c r="F151" s="30">
        <v>378.2466</v>
      </c>
      <c r="G151" s="31">
        <v>-0.14999999999999991</v>
      </c>
    </row>
    <row r="152" spans="1:7">
      <c r="A152" t="s">
        <v>477</v>
      </c>
      <c r="B152">
        <v>124805</v>
      </c>
      <c r="C152">
        <v>212120</v>
      </c>
      <c r="D152" t="s">
        <v>628</v>
      </c>
      <c r="E152" s="30">
        <v>42.192</v>
      </c>
      <c r="F152" s="30">
        <v>33.753599999999999</v>
      </c>
      <c r="G152" s="31">
        <v>-0.20000000000000007</v>
      </c>
    </row>
    <row r="153" spans="1:7">
      <c r="A153" t="s">
        <v>477</v>
      </c>
      <c r="B153">
        <v>8567</v>
      </c>
      <c r="C153">
        <v>20594</v>
      </c>
      <c r="D153" t="s">
        <v>629</v>
      </c>
      <c r="E153" s="30">
        <v>309</v>
      </c>
      <c r="F153" s="30">
        <v>200.85</v>
      </c>
      <c r="G153" s="31">
        <v>-0.35</v>
      </c>
    </row>
    <row r="154" spans="1:7">
      <c r="A154" t="s">
        <v>477</v>
      </c>
      <c r="B154">
        <v>95551</v>
      </c>
      <c r="C154">
        <v>107221</v>
      </c>
      <c r="D154" t="s">
        <v>630</v>
      </c>
      <c r="E154" s="30">
        <v>128.00399999999999</v>
      </c>
      <c r="F154" s="30">
        <v>89.602799999999988</v>
      </c>
      <c r="G154" s="31">
        <v>-0.30000000000000004</v>
      </c>
    </row>
    <row r="155" spans="1:7">
      <c r="A155" t="s">
        <v>477</v>
      </c>
      <c r="B155">
        <v>95552</v>
      </c>
      <c r="C155">
        <v>107222</v>
      </c>
      <c r="D155" t="s">
        <v>631</v>
      </c>
      <c r="E155" s="30">
        <v>128.00399999999999</v>
      </c>
      <c r="F155" s="30">
        <v>89.602799999999988</v>
      </c>
      <c r="G155" s="31">
        <v>-0.30000000000000004</v>
      </c>
    </row>
    <row r="156" spans="1:7">
      <c r="A156" t="s">
        <v>477</v>
      </c>
      <c r="B156">
        <v>441683</v>
      </c>
      <c r="C156">
        <v>593339</v>
      </c>
      <c r="D156" t="s">
        <v>632</v>
      </c>
      <c r="E156" s="30">
        <v>245.00399999999999</v>
      </c>
      <c r="F156" s="30">
        <v>171.50279999999998</v>
      </c>
      <c r="G156" s="31">
        <v>-0.30000000000000004</v>
      </c>
    </row>
    <row r="157" spans="1:7">
      <c r="A157" t="s">
        <v>477</v>
      </c>
      <c r="B157">
        <v>441684</v>
      </c>
      <c r="C157">
        <v>593338</v>
      </c>
      <c r="D157" t="s">
        <v>633</v>
      </c>
      <c r="E157" s="30">
        <v>245.00399999999999</v>
      </c>
      <c r="F157" s="30">
        <v>171.50279999999998</v>
      </c>
      <c r="G157" s="31">
        <v>-0.30000000000000004</v>
      </c>
    </row>
    <row r="158" spans="1:7">
      <c r="A158" t="s">
        <v>477</v>
      </c>
      <c r="B158">
        <v>427399</v>
      </c>
      <c r="C158">
        <v>369770</v>
      </c>
      <c r="D158" t="s">
        <v>634</v>
      </c>
      <c r="E158" s="30">
        <v>120</v>
      </c>
      <c r="F158" s="30">
        <v>84</v>
      </c>
      <c r="G158" s="31">
        <v>-0.30000000000000004</v>
      </c>
    </row>
    <row r="159" spans="1:7">
      <c r="A159" t="s">
        <v>477</v>
      </c>
      <c r="B159">
        <v>456528</v>
      </c>
      <c r="C159">
        <v>603536</v>
      </c>
      <c r="D159" t="s">
        <v>635</v>
      </c>
      <c r="E159" s="30">
        <v>167.00399999999999</v>
      </c>
      <c r="F159" s="30">
        <v>125.25299999999999</v>
      </c>
      <c r="G159" s="31">
        <v>-0.25</v>
      </c>
    </row>
    <row r="160" spans="1:7">
      <c r="A160" t="s">
        <v>477</v>
      </c>
      <c r="B160">
        <v>79659</v>
      </c>
      <c r="C160">
        <v>89088</v>
      </c>
      <c r="D160" t="s">
        <v>636</v>
      </c>
      <c r="E160" s="30">
        <v>240</v>
      </c>
      <c r="F160" s="30">
        <v>156</v>
      </c>
      <c r="G160" s="31">
        <v>-0.35</v>
      </c>
    </row>
    <row r="161" spans="1:7">
      <c r="A161" t="s">
        <v>477</v>
      </c>
      <c r="B161">
        <v>79660</v>
      </c>
      <c r="C161">
        <v>89086</v>
      </c>
      <c r="D161" t="s">
        <v>637</v>
      </c>
      <c r="E161" s="30">
        <v>240</v>
      </c>
      <c r="F161" s="30">
        <v>156</v>
      </c>
      <c r="G161" s="31">
        <v>-0.35</v>
      </c>
    </row>
    <row r="162" spans="1:7">
      <c r="A162" t="s">
        <v>477</v>
      </c>
      <c r="B162">
        <v>95499</v>
      </c>
      <c r="C162">
        <v>107151</v>
      </c>
      <c r="D162" t="s">
        <v>638</v>
      </c>
      <c r="E162" s="30">
        <v>240</v>
      </c>
      <c r="F162" s="30">
        <v>180</v>
      </c>
      <c r="G162" s="31">
        <v>-0.25</v>
      </c>
    </row>
    <row r="163" spans="1:7">
      <c r="A163" t="s">
        <v>477</v>
      </c>
      <c r="B163">
        <v>112523</v>
      </c>
      <c r="C163">
        <v>121115</v>
      </c>
      <c r="D163" t="s">
        <v>639</v>
      </c>
      <c r="E163" s="30">
        <v>240</v>
      </c>
      <c r="F163" s="30">
        <v>156</v>
      </c>
      <c r="G163" s="31">
        <v>-0.35</v>
      </c>
    </row>
    <row r="164" spans="1:7">
      <c r="A164" t="s">
        <v>477</v>
      </c>
      <c r="B164">
        <v>181286</v>
      </c>
      <c r="C164">
        <v>240562</v>
      </c>
      <c r="D164" t="s">
        <v>640</v>
      </c>
      <c r="E164" s="30">
        <v>234.99600000000001</v>
      </c>
      <c r="F164" s="30">
        <v>152.7474</v>
      </c>
      <c r="G164" s="31">
        <v>-0.35</v>
      </c>
    </row>
    <row r="165" spans="1:7">
      <c r="A165" t="s">
        <v>477</v>
      </c>
      <c r="B165">
        <v>255910</v>
      </c>
      <c r="C165">
        <v>508177</v>
      </c>
      <c r="D165" t="s">
        <v>641</v>
      </c>
      <c r="E165" s="30">
        <v>234.99600000000001</v>
      </c>
      <c r="F165" s="30">
        <v>187.99680000000001</v>
      </c>
      <c r="G165" s="31">
        <v>-0.19999999999999996</v>
      </c>
    </row>
    <row r="166" spans="1:7">
      <c r="A166" t="s">
        <v>477</v>
      </c>
      <c r="B166">
        <v>322446</v>
      </c>
      <c r="C166">
        <v>537548</v>
      </c>
      <c r="D166" t="s">
        <v>642</v>
      </c>
      <c r="E166" s="30">
        <v>234.99600000000001</v>
      </c>
      <c r="F166" s="30">
        <v>152.7474</v>
      </c>
      <c r="G166" s="31">
        <v>-0.35</v>
      </c>
    </row>
    <row r="167" spans="1:7">
      <c r="A167" t="s">
        <v>477</v>
      </c>
      <c r="B167">
        <v>397758</v>
      </c>
      <c r="C167">
        <v>571882</v>
      </c>
      <c r="D167" t="s">
        <v>643</v>
      </c>
      <c r="E167" s="30">
        <v>234.99600000000001</v>
      </c>
      <c r="F167" s="30">
        <v>152.7474</v>
      </c>
      <c r="G167" s="31">
        <v>-0.35</v>
      </c>
    </row>
    <row r="168" spans="1:7">
      <c r="A168" t="s">
        <v>477</v>
      </c>
      <c r="B168">
        <v>481450</v>
      </c>
      <c r="C168">
        <v>618587</v>
      </c>
      <c r="D168" t="s">
        <v>644</v>
      </c>
      <c r="E168" s="30">
        <v>240</v>
      </c>
      <c r="F168" s="30">
        <v>180</v>
      </c>
      <c r="G168" s="31">
        <v>-0.25</v>
      </c>
    </row>
    <row r="169" spans="1:7">
      <c r="A169" t="s">
        <v>477</v>
      </c>
      <c r="B169">
        <v>481451</v>
      </c>
      <c r="C169">
        <v>618586</v>
      </c>
      <c r="D169" t="s">
        <v>645</v>
      </c>
      <c r="E169" s="30">
        <v>240</v>
      </c>
      <c r="F169" s="30">
        <v>156</v>
      </c>
      <c r="G169" s="31">
        <v>-0.35</v>
      </c>
    </row>
    <row r="170" spans="1:7">
      <c r="A170" t="s">
        <v>477</v>
      </c>
      <c r="B170">
        <v>481452</v>
      </c>
      <c r="C170">
        <v>618585</v>
      </c>
      <c r="D170" t="s">
        <v>646</v>
      </c>
      <c r="E170" s="30">
        <v>240</v>
      </c>
      <c r="F170" s="30">
        <v>180</v>
      </c>
      <c r="G170" s="31">
        <v>-0.25</v>
      </c>
    </row>
    <row r="171" spans="1:7">
      <c r="A171" t="s">
        <v>477</v>
      </c>
      <c r="B171">
        <v>84251</v>
      </c>
      <c r="C171">
        <v>93872</v>
      </c>
      <c r="D171" t="s">
        <v>647</v>
      </c>
      <c r="E171" s="30">
        <v>249</v>
      </c>
      <c r="F171" s="30">
        <v>174.29999999999998</v>
      </c>
      <c r="G171" s="31">
        <v>-0.30000000000000004</v>
      </c>
    </row>
    <row r="172" spans="1:7">
      <c r="A172" t="s">
        <v>477</v>
      </c>
      <c r="B172">
        <v>84253</v>
      </c>
      <c r="C172">
        <v>93871</v>
      </c>
      <c r="D172" t="s">
        <v>648</v>
      </c>
      <c r="E172" s="30">
        <v>498</v>
      </c>
      <c r="F172" s="30">
        <v>348.59999999999997</v>
      </c>
      <c r="G172" s="31">
        <v>-0.30000000000000004</v>
      </c>
    </row>
    <row r="173" spans="1:7">
      <c r="A173" t="s">
        <v>477</v>
      </c>
      <c r="B173">
        <v>84267</v>
      </c>
      <c r="C173">
        <v>93870</v>
      </c>
      <c r="D173" t="s">
        <v>649</v>
      </c>
      <c r="E173" s="30">
        <v>849</v>
      </c>
      <c r="F173" s="30">
        <v>594.29999999999995</v>
      </c>
      <c r="G173" s="31">
        <v>-0.30000000000000004</v>
      </c>
    </row>
    <row r="174" spans="1:7">
      <c r="A174" t="s">
        <v>477</v>
      </c>
      <c r="B174">
        <v>975</v>
      </c>
      <c r="C174">
        <v>14146</v>
      </c>
      <c r="D174" t="s">
        <v>650</v>
      </c>
      <c r="E174" s="30">
        <v>381</v>
      </c>
      <c r="F174" s="30">
        <v>232.41</v>
      </c>
      <c r="G174" s="31">
        <v>-0.39</v>
      </c>
    </row>
    <row r="175" spans="1:7">
      <c r="A175" t="s">
        <v>477</v>
      </c>
      <c r="B175">
        <v>982</v>
      </c>
      <c r="C175">
        <v>14144</v>
      </c>
      <c r="D175" t="s">
        <v>651</v>
      </c>
      <c r="E175" s="30">
        <v>219</v>
      </c>
      <c r="F175" s="30">
        <v>153.29999999999998</v>
      </c>
      <c r="G175" s="31">
        <v>-0.30000000000000004</v>
      </c>
    </row>
    <row r="176" spans="1:7">
      <c r="A176" t="s">
        <v>477</v>
      </c>
      <c r="B176">
        <v>28533</v>
      </c>
      <c r="C176">
        <v>40117</v>
      </c>
      <c r="D176" t="s">
        <v>652</v>
      </c>
      <c r="E176" s="30">
        <v>132</v>
      </c>
      <c r="F176" s="30">
        <v>92.399999999999991</v>
      </c>
      <c r="G176" s="31">
        <v>-0.30000000000000004</v>
      </c>
    </row>
    <row r="177" spans="1:7">
      <c r="A177" t="s">
        <v>477</v>
      </c>
      <c r="B177">
        <v>73453</v>
      </c>
      <c r="C177">
        <v>81669</v>
      </c>
      <c r="D177" t="s">
        <v>653</v>
      </c>
      <c r="E177" s="30">
        <v>219</v>
      </c>
      <c r="F177" s="30">
        <v>153.29999999999998</v>
      </c>
      <c r="G177" s="31">
        <v>-0.30000000000000004</v>
      </c>
    </row>
    <row r="178" spans="1:7">
      <c r="A178" t="s">
        <v>477</v>
      </c>
      <c r="B178">
        <v>73455</v>
      </c>
      <c r="C178">
        <v>81668</v>
      </c>
      <c r="D178" t="s">
        <v>654</v>
      </c>
      <c r="E178" s="30">
        <v>219</v>
      </c>
      <c r="F178" s="30">
        <v>153.29999999999998</v>
      </c>
      <c r="G178" s="31">
        <v>-0.30000000000000004</v>
      </c>
    </row>
    <row r="179" spans="1:7">
      <c r="A179" t="s">
        <v>477</v>
      </c>
      <c r="B179">
        <v>73458</v>
      </c>
      <c r="C179">
        <v>81667</v>
      </c>
      <c r="D179" t="s">
        <v>655</v>
      </c>
      <c r="E179" s="30">
        <v>378.99599999999998</v>
      </c>
      <c r="F179" s="30">
        <v>265.29719999999998</v>
      </c>
      <c r="G179" s="31">
        <v>-0.30000000000000004</v>
      </c>
    </row>
    <row r="180" spans="1:7">
      <c r="A180" t="s">
        <v>477</v>
      </c>
      <c r="B180">
        <v>73483</v>
      </c>
      <c r="C180">
        <v>81665</v>
      </c>
      <c r="D180" t="s">
        <v>656</v>
      </c>
      <c r="E180" s="30">
        <v>378.99599999999998</v>
      </c>
      <c r="F180" s="30">
        <v>265.29719999999998</v>
      </c>
      <c r="G180" s="31">
        <v>-0.30000000000000004</v>
      </c>
    </row>
    <row r="181" spans="1:7">
      <c r="A181" t="s">
        <v>477</v>
      </c>
      <c r="B181">
        <v>102488</v>
      </c>
      <c r="C181">
        <v>114720</v>
      </c>
      <c r="D181" t="s">
        <v>657</v>
      </c>
      <c r="E181" s="30">
        <v>378.99599999999998</v>
      </c>
      <c r="F181" s="30">
        <v>231.18755999999999</v>
      </c>
      <c r="G181" s="31">
        <v>-0.39</v>
      </c>
    </row>
    <row r="182" spans="1:7">
      <c r="A182" t="s">
        <v>477</v>
      </c>
      <c r="B182">
        <v>102489</v>
      </c>
      <c r="C182">
        <v>114719</v>
      </c>
      <c r="D182" t="s">
        <v>658</v>
      </c>
      <c r="E182" s="30">
        <v>224.00399999999999</v>
      </c>
      <c r="F182" s="30">
        <v>138.88247999999999</v>
      </c>
      <c r="G182" s="31">
        <v>-0.38</v>
      </c>
    </row>
    <row r="183" spans="1:7">
      <c r="A183" t="s">
        <v>477</v>
      </c>
      <c r="B183">
        <v>102490</v>
      </c>
      <c r="C183">
        <v>114718</v>
      </c>
      <c r="D183" t="s">
        <v>659</v>
      </c>
      <c r="E183" s="30">
        <v>224.00399999999999</v>
      </c>
      <c r="F183" s="30">
        <v>138.88247999999999</v>
      </c>
      <c r="G183" s="31">
        <v>-0.38</v>
      </c>
    </row>
    <row r="184" spans="1:7">
      <c r="A184" t="s">
        <v>477</v>
      </c>
      <c r="B184">
        <v>102491</v>
      </c>
      <c r="C184">
        <v>114717</v>
      </c>
      <c r="D184" t="s">
        <v>660</v>
      </c>
      <c r="E184" s="30">
        <v>224.00399999999999</v>
      </c>
      <c r="F184" s="30">
        <v>138.88247999999999</v>
      </c>
      <c r="G184" s="31">
        <v>-0.38</v>
      </c>
    </row>
    <row r="185" spans="1:7">
      <c r="A185" t="s">
        <v>477</v>
      </c>
      <c r="B185">
        <v>102492</v>
      </c>
      <c r="C185">
        <v>114716</v>
      </c>
      <c r="D185" t="s">
        <v>661</v>
      </c>
      <c r="E185" s="30">
        <v>378.99599999999998</v>
      </c>
      <c r="F185" s="30">
        <v>231.18755999999999</v>
      </c>
      <c r="G185" s="31">
        <v>-0.39</v>
      </c>
    </row>
    <row r="186" spans="1:7">
      <c r="A186" t="s">
        <v>477</v>
      </c>
      <c r="B186">
        <v>102493</v>
      </c>
      <c r="C186">
        <v>114715</v>
      </c>
      <c r="D186" t="s">
        <v>662</v>
      </c>
      <c r="E186" s="30">
        <v>378.99599999999998</v>
      </c>
      <c r="F186" s="30">
        <v>231.18755999999999</v>
      </c>
      <c r="G186" s="31">
        <v>-0.39</v>
      </c>
    </row>
    <row r="187" spans="1:7">
      <c r="A187" t="s">
        <v>477</v>
      </c>
      <c r="B187">
        <v>102494</v>
      </c>
      <c r="C187">
        <v>114714</v>
      </c>
      <c r="D187" t="s">
        <v>663</v>
      </c>
      <c r="E187" s="30">
        <v>378.99599999999998</v>
      </c>
      <c r="F187" s="30">
        <v>231.18755999999999</v>
      </c>
      <c r="G187" s="31">
        <v>-0.39</v>
      </c>
    </row>
    <row r="188" spans="1:7">
      <c r="A188" t="s">
        <v>477</v>
      </c>
      <c r="B188">
        <v>102495</v>
      </c>
      <c r="C188">
        <v>114713</v>
      </c>
      <c r="D188" t="s">
        <v>664</v>
      </c>
      <c r="E188" s="30">
        <v>378.99599999999998</v>
      </c>
      <c r="F188" s="30">
        <v>231.18755999999999</v>
      </c>
      <c r="G188" s="31">
        <v>-0.39</v>
      </c>
    </row>
    <row r="189" spans="1:7">
      <c r="A189" t="s">
        <v>477</v>
      </c>
      <c r="B189">
        <v>104593</v>
      </c>
      <c r="C189">
        <v>116526</v>
      </c>
      <c r="D189" t="s">
        <v>665</v>
      </c>
      <c r="E189" s="30">
        <v>224.00399999999999</v>
      </c>
      <c r="F189" s="30">
        <v>138.88247999999999</v>
      </c>
      <c r="G189" s="31">
        <v>-0.38</v>
      </c>
    </row>
    <row r="190" spans="1:7">
      <c r="A190" t="s">
        <v>477</v>
      </c>
      <c r="B190">
        <v>112480</v>
      </c>
      <c r="C190">
        <v>121080</v>
      </c>
      <c r="D190" t="s">
        <v>666</v>
      </c>
      <c r="E190" s="30">
        <v>228.99600000000001</v>
      </c>
      <c r="F190" s="30">
        <v>141.97752</v>
      </c>
      <c r="G190" s="31">
        <v>-0.38</v>
      </c>
    </row>
    <row r="191" spans="1:7">
      <c r="A191" t="s">
        <v>477</v>
      </c>
      <c r="B191">
        <v>448110</v>
      </c>
      <c r="C191">
        <v>596219</v>
      </c>
      <c r="D191" t="s">
        <v>667</v>
      </c>
      <c r="E191" s="30">
        <v>363</v>
      </c>
      <c r="F191" s="30">
        <v>254.1</v>
      </c>
      <c r="G191" s="31">
        <v>-0.30000000000000004</v>
      </c>
    </row>
    <row r="192" spans="1:7">
      <c r="A192" t="s">
        <v>477</v>
      </c>
      <c r="B192">
        <v>448112</v>
      </c>
      <c r="C192">
        <v>596217</v>
      </c>
      <c r="D192" t="s">
        <v>668</v>
      </c>
      <c r="E192" s="30">
        <v>363</v>
      </c>
      <c r="F192" s="30">
        <v>254.1</v>
      </c>
      <c r="G192" s="31">
        <v>-0.30000000000000004</v>
      </c>
    </row>
    <row r="193" spans="1:7">
      <c r="A193" t="s">
        <v>477</v>
      </c>
      <c r="B193">
        <v>448114</v>
      </c>
      <c r="C193">
        <v>596215</v>
      </c>
      <c r="D193" t="s">
        <v>669</v>
      </c>
      <c r="E193" s="30">
        <v>378.99599999999998</v>
      </c>
      <c r="F193" s="30">
        <v>231.18755999999999</v>
      </c>
      <c r="G193" s="31">
        <v>-0.39</v>
      </c>
    </row>
    <row r="194" spans="1:7">
      <c r="A194" t="s">
        <v>477</v>
      </c>
      <c r="B194">
        <v>448115</v>
      </c>
      <c r="C194">
        <v>596214</v>
      </c>
      <c r="D194" t="s">
        <v>670</v>
      </c>
      <c r="E194" s="30">
        <v>378.99599999999998</v>
      </c>
      <c r="F194" s="30">
        <v>231.18755999999999</v>
      </c>
      <c r="G194" s="31">
        <v>-0.39</v>
      </c>
    </row>
    <row r="195" spans="1:7">
      <c r="A195" t="s">
        <v>477</v>
      </c>
      <c r="B195">
        <v>448116</v>
      </c>
      <c r="C195">
        <v>596213</v>
      </c>
      <c r="D195" t="s">
        <v>671</v>
      </c>
      <c r="E195" s="30">
        <v>378.99599999999998</v>
      </c>
      <c r="F195" s="30">
        <v>231.18755999999999</v>
      </c>
      <c r="G195" s="31">
        <v>-0.39</v>
      </c>
    </row>
    <row r="196" spans="1:7">
      <c r="A196" t="s">
        <v>477</v>
      </c>
      <c r="B196">
        <v>448118</v>
      </c>
      <c r="C196">
        <v>596211</v>
      </c>
      <c r="D196" t="s">
        <v>672</v>
      </c>
      <c r="E196" s="30">
        <v>219</v>
      </c>
      <c r="F196" s="30">
        <v>153.29999999999998</v>
      </c>
      <c r="G196" s="31">
        <v>-0.30000000000000004</v>
      </c>
    </row>
    <row r="197" spans="1:7">
      <c r="A197" t="s">
        <v>477</v>
      </c>
      <c r="B197">
        <v>448130</v>
      </c>
      <c r="C197">
        <v>596209</v>
      </c>
      <c r="D197" t="s">
        <v>673</v>
      </c>
      <c r="E197" s="30">
        <v>207</v>
      </c>
      <c r="F197" s="30">
        <v>155.25</v>
      </c>
      <c r="G197" s="31">
        <v>-0.25</v>
      </c>
    </row>
    <row r="198" spans="1:7">
      <c r="A198" t="s">
        <v>477</v>
      </c>
      <c r="B198">
        <v>448132</v>
      </c>
      <c r="C198">
        <v>596208</v>
      </c>
      <c r="D198" t="s">
        <v>674</v>
      </c>
      <c r="E198" s="30">
        <v>224.00399999999999</v>
      </c>
      <c r="F198" s="30">
        <v>138.88247999999999</v>
      </c>
      <c r="G198" s="31">
        <v>-0.38</v>
      </c>
    </row>
    <row r="199" spans="1:7">
      <c r="A199" t="s">
        <v>477</v>
      </c>
      <c r="B199">
        <v>448134</v>
      </c>
      <c r="C199">
        <v>596207</v>
      </c>
      <c r="D199" t="s">
        <v>675</v>
      </c>
      <c r="E199" s="30">
        <v>224.00399999999999</v>
      </c>
      <c r="F199" s="30">
        <v>138.88247999999999</v>
      </c>
      <c r="G199" s="31">
        <v>-0.38</v>
      </c>
    </row>
    <row r="200" spans="1:7">
      <c r="A200" t="s">
        <v>477</v>
      </c>
      <c r="B200">
        <v>448136</v>
      </c>
      <c r="C200">
        <v>596205</v>
      </c>
      <c r="D200" t="s">
        <v>676</v>
      </c>
      <c r="E200" s="30">
        <v>224.00399999999999</v>
      </c>
      <c r="F200" s="30">
        <v>138.88247999999999</v>
      </c>
      <c r="G200" s="31">
        <v>-0.38</v>
      </c>
    </row>
    <row r="201" spans="1:7">
      <c r="A201" t="s">
        <v>477</v>
      </c>
      <c r="B201">
        <v>448137</v>
      </c>
      <c r="C201">
        <v>596204</v>
      </c>
      <c r="D201" t="s">
        <v>677</v>
      </c>
      <c r="E201" s="30">
        <v>219</v>
      </c>
      <c r="F201" s="30">
        <v>153.29999999999998</v>
      </c>
      <c r="G201" s="31">
        <v>-0.30000000000000004</v>
      </c>
    </row>
    <row r="202" spans="1:7">
      <c r="A202" t="s">
        <v>477</v>
      </c>
      <c r="B202">
        <v>509874</v>
      </c>
      <c r="C202">
        <v>632185</v>
      </c>
      <c r="D202" t="s">
        <v>678</v>
      </c>
      <c r="E202" s="30">
        <v>381</v>
      </c>
      <c r="F202" s="30">
        <v>232.41</v>
      </c>
      <c r="G202" s="31">
        <v>-0.39</v>
      </c>
    </row>
    <row r="203" spans="1:7">
      <c r="A203" t="s">
        <v>477</v>
      </c>
      <c r="B203">
        <v>509876</v>
      </c>
      <c r="C203">
        <v>632183</v>
      </c>
      <c r="D203" t="s">
        <v>679</v>
      </c>
      <c r="E203" s="30">
        <v>381</v>
      </c>
      <c r="F203" s="30">
        <v>232.41</v>
      </c>
      <c r="G203" s="31">
        <v>-0.39</v>
      </c>
    </row>
    <row r="204" spans="1:7">
      <c r="A204" t="s">
        <v>477</v>
      </c>
      <c r="B204">
        <v>515569</v>
      </c>
      <c r="C204">
        <v>634509</v>
      </c>
      <c r="D204" t="s">
        <v>680</v>
      </c>
      <c r="E204" s="30">
        <v>219</v>
      </c>
      <c r="F204" s="30">
        <v>153.29999999999998</v>
      </c>
      <c r="G204" s="31">
        <v>-0.30000000000000004</v>
      </c>
    </row>
    <row r="205" spans="1:7">
      <c r="A205" t="s">
        <v>477</v>
      </c>
      <c r="B205">
        <v>515573</v>
      </c>
      <c r="C205">
        <v>634507</v>
      </c>
      <c r="D205" t="s">
        <v>681</v>
      </c>
      <c r="E205" s="30">
        <v>219</v>
      </c>
      <c r="F205" s="30">
        <v>153.29999999999998</v>
      </c>
      <c r="G205" s="31">
        <v>-0.30000000000000004</v>
      </c>
    </row>
    <row r="206" spans="1:7">
      <c r="A206" t="s">
        <v>477</v>
      </c>
      <c r="B206">
        <v>552978</v>
      </c>
      <c r="C206">
        <v>658638</v>
      </c>
      <c r="D206" t="s">
        <v>682</v>
      </c>
      <c r="E206" s="30">
        <v>219</v>
      </c>
      <c r="F206" s="30">
        <v>153.29999999999998</v>
      </c>
      <c r="G206" s="31">
        <v>-0.30000000000000004</v>
      </c>
    </row>
    <row r="207" spans="1:7">
      <c r="A207" t="s">
        <v>477</v>
      </c>
      <c r="B207">
        <v>552980</v>
      </c>
      <c r="C207">
        <v>658636</v>
      </c>
      <c r="D207" t="s">
        <v>683</v>
      </c>
      <c r="E207" s="30">
        <v>363</v>
      </c>
      <c r="F207" s="30">
        <v>254.1</v>
      </c>
      <c r="G207" s="31">
        <v>-0.30000000000000004</v>
      </c>
    </row>
    <row r="208" spans="1:7">
      <c r="A208" t="s">
        <v>477</v>
      </c>
      <c r="B208">
        <v>556907</v>
      </c>
      <c r="C208">
        <v>63345</v>
      </c>
      <c r="D208" t="s">
        <v>684</v>
      </c>
      <c r="E208" s="30">
        <v>288</v>
      </c>
      <c r="F208" s="30">
        <v>230.4</v>
      </c>
      <c r="G208" s="31">
        <v>-0.19999999999999996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ЩВ 4-7.11</vt:lpstr>
      <vt:lpstr>wine30</vt:lpstr>
      <vt:lpstr>wine20</vt:lpstr>
      <vt:lpstr>pans</vt:lpstr>
      <vt:lpstr>ironing</vt:lpstr>
      <vt:lpstr>dumplings30</vt:lpstr>
      <vt:lpstr>dumplings40</vt:lpstr>
      <vt:lpstr>beef</vt:lpstr>
      <vt:lpstr>detergents</vt:lpstr>
    </vt:vector>
  </TitlesOfParts>
  <Company>METRO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Ivanova, Olga (external)</dc:creator>
  <cp:lastModifiedBy>Innochka</cp:lastModifiedBy>
  <dcterms:created xsi:type="dcterms:W3CDTF">2020-03-19T12:33:29Z</dcterms:created>
  <dcterms:modified xsi:type="dcterms:W3CDTF">2021-11-04T09:09:08Z</dcterms:modified>
</cp:coreProperties>
</file>